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00แผนกสถิติและวิเคราะห์ข้อมูล2555\A05เผยแพร่ประชาสัมพันธ์ กปภ.ยศ.ทร\000งบประมาณ57-58\06-10มิ.ย.58-pmqa-หมวด6-ลงเว็บ\001-เอกสารประชุมหมวด-6-ใน10มิย58\"/>
    </mc:Choice>
  </mc:AlternateContent>
  <bookViews>
    <workbookView xWindow="0" yWindow="0" windowWidth="15360" windowHeight="6960" activeTab="2"/>
  </bookViews>
  <sheets>
    <sheet name="กระบวนการ1" sheetId="4" r:id="rId1"/>
    <sheet name="สรุปผลประเมินและปรับปรุง57" sheetId="1" r:id="rId2"/>
    <sheet name="สรุปผลประเมิน ครั้งที่1งป.58" sheetId="5" r:id="rId3"/>
  </sheets>
  <definedNames>
    <definedName name="_xlnm.Print_Area" localSheetId="1">สรุปผลประเมินและปรับปรุง57!$A$1:$P$273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4" i="5" l="1"/>
  <c r="I254" i="5"/>
  <c r="H254" i="5"/>
  <c r="G254" i="5"/>
  <c r="E254" i="5"/>
  <c r="D254" i="5"/>
  <c r="J250" i="5"/>
  <c r="I250" i="5"/>
  <c r="H250" i="5"/>
  <c r="G250" i="5"/>
  <c r="E250" i="5"/>
  <c r="D250" i="5"/>
  <c r="J245" i="5"/>
  <c r="I245" i="5"/>
  <c r="H245" i="5"/>
  <c r="G245" i="5"/>
  <c r="E245" i="5"/>
  <c r="D245" i="5"/>
  <c r="J229" i="5"/>
  <c r="I229" i="5"/>
  <c r="H229" i="5"/>
  <c r="G229" i="5"/>
  <c r="E229" i="5"/>
  <c r="D229" i="5"/>
  <c r="J221" i="5"/>
  <c r="I221" i="5"/>
  <c r="H221" i="5"/>
  <c r="G221" i="5"/>
  <c r="E221" i="5"/>
  <c r="D221" i="5"/>
  <c r="J218" i="5"/>
  <c r="I218" i="5"/>
  <c r="H218" i="5"/>
  <c r="G218" i="5"/>
  <c r="G260" i="5" s="1"/>
  <c r="E218" i="5"/>
  <c r="D218" i="5"/>
  <c r="D260" i="5" s="1"/>
  <c r="E213" i="5"/>
  <c r="J211" i="5"/>
  <c r="I211" i="5"/>
  <c r="H211" i="5"/>
  <c r="G211" i="5"/>
  <c r="E211" i="5"/>
  <c r="D211" i="5"/>
  <c r="J188" i="5"/>
  <c r="I188" i="5"/>
  <c r="H188" i="5"/>
  <c r="G188" i="5"/>
  <c r="E188" i="5"/>
  <c r="D188" i="5"/>
  <c r="J185" i="5"/>
  <c r="I185" i="5"/>
  <c r="H185" i="5"/>
  <c r="G185" i="5"/>
  <c r="E185" i="5"/>
  <c r="D185" i="5"/>
  <c r="J182" i="5"/>
  <c r="I182" i="5"/>
  <c r="H182" i="5"/>
  <c r="G182" i="5"/>
  <c r="E182" i="5"/>
  <c r="D182" i="5"/>
  <c r="J178" i="5"/>
  <c r="I178" i="5"/>
  <c r="H178" i="5"/>
  <c r="H260" i="5" s="1"/>
  <c r="G178" i="5"/>
  <c r="E178" i="5"/>
  <c r="E260" i="5" s="1"/>
  <c r="D178" i="5"/>
  <c r="J154" i="5"/>
  <c r="I154" i="5"/>
  <c r="H154" i="5"/>
  <c r="G154" i="5"/>
  <c r="E154" i="5"/>
  <c r="D154" i="5"/>
  <c r="E151" i="5"/>
  <c r="E147" i="5"/>
  <c r="J145" i="5"/>
  <c r="I145" i="5"/>
  <c r="H145" i="5"/>
  <c r="G145" i="5"/>
  <c r="E145" i="5"/>
  <c r="D145" i="5"/>
  <c r="J142" i="5"/>
  <c r="I142" i="5"/>
  <c r="H142" i="5"/>
  <c r="G142" i="5"/>
  <c r="E142" i="5"/>
  <c r="D142" i="5"/>
  <c r="J125" i="5"/>
  <c r="I125" i="5"/>
  <c r="H125" i="5"/>
  <c r="G125" i="5"/>
  <c r="E125" i="5"/>
  <c r="J119" i="5"/>
  <c r="I119" i="5"/>
  <c r="H119" i="5"/>
  <c r="G119" i="5"/>
  <c r="E119" i="5"/>
  <c r="J114" i="5"/>
  <c r="J107" i="5" s="1"/>
  <c r="I114" i="5"/>
  <c r="H114" i="5"/>
  <c r="H107" i="5" s="1"/>
  <c r="G114" i="5"/>
  <c r="E114" i="5"/>
  <c r="E109" i="5"/>
  <c r="E107" i="5"/>
  <c r="D107" i="5"/>
  <c r="J86" i="5"/>
  <c r="I86" i="5"/>
  <c r="H86" i="5"/>
  <c r="G86" i="5"/>
  <c r="E86" i="5"/>
  <c r="D86" i="5"/>
  <c r="E83" i="5"/>
  <c r="E80" i="5" s="1"/>
  <c r="J80" i="5"/>
  <c r="I80" i="5"/>
  <c r="H80" i="5"/>
  <c r="G80" i="5"/>
  <c r="D80" i="5"/>
  <c r="E75" i="5"/>
  <c r="E72" i="5" s="1"/>
  <c r="J72" i="5"/>
  <c r="I72" i="5"/>
  <c r="H72" i="5"/>
  <c r="G72" i="5"/>
  <c r="D72" i="5"/>
  <c r="J57" i="5"/>
  <c r="I57" i="5"/>
  <c r="H57" i="5"/>
  <c r="G57" i="5"/>
  <c r="E57" i="5"/>
  <c r="D57" i="5"/>
  <c r="E50" i="5"/>
  <c r="J42" i="5"/>
  <c r="J40" i="5" s="1"/>
  <c r="I42" i="5"/>
  <c r="I40" i="5" s="1"/>
  <c r="H42" i="5"/>
  <c r="H40" i="5" s="1"/>
  <c r="G42" i="5"/>
  <c r="G40" i="5" s="1"/>
  <c r="E42" i="5"/>
  <c r="E40" i="5"/>
  <c r="D40" i="5"/>
  <c r="J21" i="5"/>
  <c r="I21" i="5"/>
  <c r="H21" i="5"/>
  <c r="G21" i="5"/>
  <c r="E21" i="5"/>
  <c r="J16" i="5"/>
  <c r="I16" i="5"/>
  <c r="H16" i="5"/>
  <c r="G16" i="5"/>
  <c r="E16" i="5"/>
  <c r="J11" i="5"/>
  <c r="I11" i="5"/>
  <c r="H11" i="5"/>
  <c r="G11" i="5"/>
  <c r="E11" i="5"/>
  <c r="E8" i="5" s="1"/>
  <c r="D8" i="5"/>
  <c r="D160" i="5" l="1"/>
  <c r="I8" i="5"/>
  <c r="I160" i="5" s="1"/>
  <c r="I260" i="5"/>
  <c r="H8" i="5"/>
  <c r="H160" i="5" s="1"/>
  <c r="H261" i="5" s="1"/>
  <c r="G8" i="5"/>
  <c r="J8" i="5"/>
  <c r="J160" i="5" s="1"/>
  <c r="I107" i="5"/>
  <c r="J260" i="5"/>
  <c r="G107" i="5"/>
  <c r="E160" i="5"/>
  <c r="E261" i="5" s="1"/>
  <c r="D261" i="5"/>
  <c r="H72" i="1"/>
  <c r="H244" i="1"/>
  <c r="I244" i="1"/>
  <c r="J244" i="1"/>
  <c r="G244" i="1"/>
  <c r="H181" i="1"/>
  <c r="I181" i="1"/>
  <c r="J181" i="1"/>
  <c r="G181" i="1"/>
  <c r="H153" i="1"/>
  <c r="I153" i="1"/>
  <c r="J153" i="1"/>
  <c r="G153" i="1"/>
  <c r="J80" i="1"/>
  <c r="H80" i="1"/>
  <c r="I80" i="1"/>
  <c r="G80" i="1"/>
  <c r="H177" i="1"/>
  <c r="I177" i="1"/>
  <c r="J177" i="1"/>
  <c r="G177" i="1"/>
  <c r="H220" i="1"/>
  <c r="I220" i="1"/>
  <c r="J220" i="1"/>
  <c r="G220" i="1"/>
  <c r="H217" i="1"/>
  <c r="I217" i="1"/>
  <c r="J217" i="1"/>
  <c r="G217" i="1"/>
  <c r="H184" i="1"/>
  <c r="I184" i="1"/>
  <c r="J184" i="1"/>
  <c r="G184" i="1"/>
  <c r="J21" i="1"/>
  <c r="H21" i="1"/>
  <c r="I21" i="1"/>
  <c r="G21" i="1"/>
  <c r="H42" i="1"/>
  <c r="I42" i="1"/>
  <c r="I40" i="1" s="1"/>
  <c r="J42" i="1"/>
  <c r="J40" i="1" s="1"/>
  <c r="G42" i="1"/>
  <c r="G40" i="1" s="1"/>
  <c r="H144" i="1"/>
  <c r="I144" i="1"/>
  <c r="J144" i="1"/>
  <c r="G144" i="1"/>
  <c r="H228" i="1"/>
  <c r="I228" i="1"/>
  <c r="J228" i="1"/>
  <c r="G228" i="1"/>
  <c r="H40" i="1"/>
  <c r="H57" i="1"/>
  <c r="I57" i="1"/>
  <c r="J57" i="1"/>
  <c r="G57" i="1"/>
  <c r="H11" i="1"/>
  <c r="I11" i="1"/>
  <c r="J11" i="1"/>
  <c r="G11" i="1"/>
  <c r="H16" i="1"/>
  <c r="I16" i="1"/>
  <c r="J16" i="1"/>
  <c r="G16" i="1"/>
  <c r="H187" i="1"/>
  <c r="I187" i="1"/>
  <c r="J187" i="1"/>
  <c r="G187" i="1"/>
  <c r="I72" i="1"/>
  <c r="J72" i="1"/>
  <c r="G72" i="1"/>
  <c r="H253" i="1"/>
  <c r="I253" i="1"/>
  <c r="J253" i="1"/>
  <c r="G253" i="1"/>
  <c r="H141" i="1"/>
  <c r="I141" i="1"/>
  <c r="J141" i="1"/>
  <c r="G141" i="1"/>
  <c r="H210" i="1"/>
  <c r="I210" i="1"/>
  <c r="J210" i="1"/>
  <c r="G210" i="1"/>
  <c r="H86" i="1"/>
  <c r="I86" i="1"/>
  <c r="J86" i="1"/>
  <c r="G86" i="1"/>
  <c r="H249" i="1"/>
  <c r="I249" i="1"/>
  <c r="J249" i="1"/>
  <c r="G249" i="1"/>
  <c r="G160" i="5" l="1"/>
  <c r="G261" i="5" s="1"/>
  <c r="I261" i="5"/>
  <c r="J261" i="5"/>
  <c r="I8" i="1"/>
  <c r="H259" i="1"/>
  <c r="G8" i="1"/>
  <c r="G259" i="1"/>
  <c r="I259" i="1"/>
  <c r="H8" i="1"/>
  <c r="J8" i="1"/>
  <c r="J260" i="1"/>
  <c r="J259" i="1"/>
  <c r="I124" i="1"/>
  <c r="J124" i="1"/>
  <c r="I118" i="1"/>
  <c r="J118" i="1"/>
  <c r="I113" i="1"/>
  <c r="J113" i="1"/>
  <c r="J106" i="1" s="1"/>
  <c r="J159" i="1" s="1"/>
  <c r="H124" i="1"/>
  <c r="G124" i="1"/>
  <c r="H118" i="1"/>
  <c r="G118" i="1"/>
  <c r="H113" i="1"/>
  <c r="H106" i="1" s="1"/>
  <c r="H159" i="1" s="1"/>
  <c r="G113" i="1"/>
  <c r="G106" i="1" s="1"/>
  <c r="G159" i="1" l="1"/>
  <c r="G260" i="1" s="1"/>
  <c r="I106" i="1"/>
  <c r="H260" i="1"/>
  <c r="E253" i="1"/>
  <c r="D253" i="1"/>
  <c r="E244" i="1"/>
  <c r="D244" i="1"/>
  <c r="E220" i="1"/>
  <c r="D220" i="1"/>
  <c r="D106" i="1"/>
  <c r="E124" i="1"/>
  <c r="E118" i="1"/>
  <c r="E113" i="1"/>
  <c r="E108" i="1"/>
  <c r="D141" i="1"/>
  <c r="E141" i="1"/>
  <c r="E83" i="1"/>
  <c r="E80" i="1" s="1"/>
  <c r="D80" i="1"/>
  <c r="I159" i="1" l="1"/>
  <c r="I260" i="1" s="1"/>
  <c r="E106" i="1"/>
  <c r="D72" i="1" l="1"/>
  <c r="E75" i="1"/>
  <c r="E72" i="1" s="1"/>
  <c r="D40" i="1"/>
  <c r="E42" i="1"/>
  <c r="D144" i="1"/>
  <c r="E146" i="1"/>
  <c r="E86" i="1"/>
  <c r="D86" i="1"/>
  <c r="E217" i="1"/>
  <c r="D217" i="1"/>
  <c r="E249" i="1" l="1"/>
  <c r="D249" i="1"/>
  <c r="E228" i="1"/>
  <c r="D228" i="1"/>
  <c r="E212" i="1"/>
  <c r="E210" i="1" s="1"/>
  <c r="D210" i="1"/>
  <c r="E187" i="1"/>
  <c r="D187" i="1"/>
  <c r="D184" i="1"/>
  <c r="E184" i="1"/>
  <c r="E181" i="1"/>
  <c r="D181" i="1"/>
  <c r="D177" i="1"/>
  <c r="E177" i="1"/>
  <c r="D259" i="1" l="1"/>
  <c r="E259" i="1"/>
  <c r="E153" i="1"/>
  <c r="D153" i="1"/>
  <c r="E150" i="1"/>
  <c r="E144" i="1" s="1"/>
  <c r="D57" i="1"/>
  <c r="E57" i="1"/>
  <c r="E50" i="1"/>
  <c r="E40" i="1" s="1"/>
  <c r="E21" i="1"/>
  <c r="E16" i="1"/>
  <c r="E11" i="1"/>
  <c r="D8" i="1"/>
  <c r="D159" i="1" l="1"/>
  <c r="D260" i="1" s="1"/>
  <c r="E8" i="1"/>
  <c r="E159" i="1" l="1"/>
  <c r="E260" i="1" s="1"/>
</calcChain>
</file>

<file path=xl/sharedStrings.xml><?xml version="1.0" encoding="utf-8"?>
<sst xmlns="http://schemas.openxmlformats.org/spreadsheetml/2006/main" count="1729" uniqueCount="376">
  <si>
    <t>กระบวนการที่สร้างคุณค่า</t>
  </si>
  <si>
    <t>CP1</t>
  </si>
  <si>
    <t>-CP1.3.1 กระบวนการจัดการเรียนการสอนหลักสูตร สธ.ทร.</t>
  </si>
  <si>
    <t>-CP1.3.2 กระบวนการจัดการเรียนการสอนหลักสูตร อส.</t>
  </si>
  <si>
    <t>-CP1.4.1 กระบวนการจัดการเรียนการสอนหลักสูตรพรรคนาวิน</t>
  </si>
  <si>
    <t>-CP1.5.1 กระบวนการจัดครูช่วยสอนหลักสูตรสำหรับ น.สัญญาบัตร</t>
  </si>
  <si>
    <t>-CP1.5.2 กระบวนการจัดทำตำราและเอกสารประกอบการศึกษาหลักสูตร น.สัญญาบัตร</t>
  </si>
  <si>
    <t xml:space="preserve">-CP1.5.3 กระบวนการพัฒนาอาจารย์ที่สอนหลักสูตรสำหรับ น.สัญญาบัตร </t>
  </si>
  <si>
    <t>-CP1.5.4 กระบวนการจัดสัมมนาเพิ่มประสิทธิภาพการจัดการศึกษาหลักสูตร น.สัญญาบัตร</t>
  </si>
  <si>
    <t>-CP1.5.5 กระบวนการติดตามและประเมินผู้สำเร็จการศึกษาหลักสูตร น.สัญญาบัตร</t>
  </si>
  <si>
    <t>CP1.1</t>
  </si>
  <si>
    <t>CP1.2</t>
  </si>
  <si>
    <t>CP1.3</t>
  </si>
  <si>
    <t>CP1.4</t>
  </si>
  <si>
    <t>CP1.5</t>
  </si>
  <si>
    <t>CP2</t>
  </si>
  <si>
    <t>CP3</t>
  </si>
  <si>
    <t>CP4</t>
  </si>
  <si>
    <t>CP5</t>
  </si>
  <si>
    <t>CP6</t>
  </si>
  <si>
    <t>CP7</t>
  </si>
  <si>
    <t>CP8</t>
  </si>
  <si>
    <t>CP9</t>
  </si>
  <si>
    <t>CP10</t>
  </si>
  <si>
    <t>CP1.3.3 กระบวนการจัดการเรียนการสอนหลักสูตร สธ.ทร .(สองภาษา)</t>
  </si>
  <si>
    <t>-CP1.3.4 กระบวนการจัดการเรียนการสอนหลักสูตร สธ.ทร.ป.โท</t>
  </si>
  <si>
    <t>กระบวนการจัดการศึกษาตามแนวทางรับราชการสำหรับนายทหารสัญญาบัตร</t>
  </si>
  <si>
    <t>จำนวน</t>
  </si>
  <si>
    <t>รหัส</t>
  </si>
  <si>
    <t>กระบวนการ</t>
  </si>
  <si>
    <t>กระบวน</t>
  </si>
  <si>
    <t>ตัวชี้วัด</t>
  </si>
  <si>
    <t>ย่อย</t>
  </si>
  <si>
    <t>ความ</t>
  </si>
  <si>
    <t>สำเร็จ</t>
  </si>
  <si>
    <t>หน่วย</t>
  </si>
  <si>
    <t>ผิดชอบ</t>
  </si>
  <si>
    <t>รับ</t>
  </si>
  <si>
    <t>กระบวนการจัดการศึกษาสำหรับการผลิตกำลังพลต่ำกว่าชั้นสัญญาบัตร</t>
  </si>
  <si>
    <t>ฝวก.ฯ</t>
  </si>
  <si>
    <t>วทร.ฯ</t>
  </si>
  <si>
    <t>รร.สธ.ทร.ฯ</t>
  </si>
  <si>
    <t>รร.ชต.ฯ</t>
  </si>
  <si>
    <t>CP2.1</t>
  </si>
  <si>
    <t>CP2.2</t>
  </si>
  <si>
    <t>CP2.3</t>
  </si>
  <si>
    <t>CP2.4</t>
  </si>
  <si>
    <t>กศษ.ฯ</t>
  </si>
  <si>
    <t>รร.ชุมพลฯ</t>
  </si>
  <si>
    <t>ของ ยศ.ทร.</t>
  </si>
  <si>
    <t>CP2.6</t>
  </si>
  <si>
    <t>CP2.5</t>
  </si>
  <si>
    <t>ศฝท.ฯ</t>
  </si>
  <si>
    <t>กระบวนการฝึกอบรมทหารใหม่ (ศฝท.ฯ)</t>
  </si>
  <si>
    <t>กระบวนการพิจารณาและตรวจสอบหลักสูตรต่าง ๆ ใน ทร.(กศษ.ฯ)</t>
  </si>
  <si>
    <t>กระบวนการจัดการฝึกอบรมตามแนวทางรับราชการสำหรับนายทหารประทวน</t>
  </si>
  <si>
    <t>CP3.1</t>
  </si>
  <si>
    <t>CP3.2</t>
  </si>
  <si>
    <t>CP3.3</t>
  </si>
  <si>
    <t>CP3.4</t>
  </si>
  <si>
    <t>กระบวนการฝึกอบรมหลักสูตรพันจ่านักเรียน</t>
  </si>
  <si>
    <t>กระบวนการฝึกอบรมหลักสูตรนักเรียนพันจ่า</t>
  </si>
  <si>
    <t>กระบวนการฝึกอบรมหลักสูตรปฐมนิเทศนายทหารใหม่</t>
  </si>
  <si>
    <t>กระบวนการฝึกอบรมหลักสูตรปฐมนิเทศพันจ่าใหม่</t>
  </si>
  <si>
    <t>รร.พจ.ฯ</t>
  </si>
  <si>
    <t>-CP4.3.1 กระบวนการจัดการเรียนการสอนภาษาต่างประเทศ</t>
  </si>
  <si>
    <t>กระบวนการจัดการฝึกอบรมให้กับกำลังพลของ ยศ.ทร. และ นขต.ทร.</t>
  </si>
  <si>
    <t>สน.รนภ.ฯ</t>
  </si>
  <si>
    <t>ศภษ.ฯ</t>
  </si>
  <si>
    <t>CP4.1</t>
  </si>
  <si>
    <t>CP4.2</t>
  </si>
  <si>
    <t>CP4.3</t>
  </si>
  <si>
    <t>กระบวนการจัดการฝึกอบรมภาษาต่างประเทศ (ศภษ.ฯ)</t>
  </si>
  <si>
    <t>กระบวนการจัดการฝึกอบรมภาษาเพื่อนบ้าน (ศภษ.ฯ)</t>
  </si>
  <si>
    <t xml:space="preserve">CP4.4 </t>
  </si>
  <si>
    <t>กระบวนการพัฒนากำลังพลของ ยศ.ทร.</t>
  </si>
  <si>
    <t>กระบวนการอบรมศีลธรรมให้กับกำลังพลของ นขต.ทร.</t>
  </si>
  <si>
    <t>กระบวนการจัดอบรมโครงการปฏิบัติธรรมให้กับกำลังพลของ นขต.ทร.</t>
  </si>
  <si>
    <t>CP5.1</t>
  </si>
  <si>
    <t>CP5.2</t>
  </si>
  <si>
    <t>CP5.3</t>
  </si>
  <si>
    <t>กระบวนการผลิตและเผยแพร่ศีลธรรมและวัฒนธรรมให้กับกำลังพลของ นขต.ทร.</t>
  </si>
  <si>
    <t>CP6.1</t>
  </si>
  <si>
    <t>CP6.2</t>
  </si>
  <si>
    <t>กระบวนการคัดเลือกข้าราชการเข้ารับการศึกษาอบรม</t>
  </si>
  <si>
    <t>กระบวนการพัฒนาคุณภาพชีวิตของกำลังพล</t>
  </si>
  <si>
    <t>CP7.1</t>
  </si>
  <si>
    <t>กระบวนการพัฒนาระบบประกันคุณภาพ ตรวจสอบและประเมินคุณภาพภายใน</t>
  </si>
  <si>
    <t>สถานศึกษาในบังคับบัญชาและในกำกับของ ยศ.ทร.</t>
  </si>
  <si>
    <t>กปภ.ฯ</t>
  </si>
  <si>
    <t>ศึกษาที่หนึ่ง และสถานศึกษาซึ่งจัดการศึกษาเป็นภาคในส่วนการศึกษาที่สองและสี่</t>
  </si>
  <si>
    <t xml:space="preserve">กระบวนการจัดการด้านประวัติศาสตร์และพิพิธภัณฑ์ทหารเรือ </t>
  </si>
  <si>
    <t>กระบวนการจัดการด้านประวัติศาสตร์</t>
  </si>
  <si>
    <t>กระบวนการจัดการด้านพิพิธภัณฑ์ทหารเรือ</t>
  </si>
  <si>
    <t>CP8.2</t>
  </si>
  <si>
    <t>CP8.1</t>
  </si>
  <si>
    <t>กปศ.ฯ</t>
  </si>
  <si>
    <t>-CP9.1.1 กระบวนการจัดหาเครื่องช่วยการศึกษาและตำรา</t>
  </si>
  <si>
    <t>-CP9.1.2 กระบวนการบริหารคลังเครื่องช่วยการศึกษาและคลังตำรา</t>
  </si>
  <si>
    <t>-CP9.3.1 กระบวนการซ่อมบำรุงและรุจำหน่ายเครื่องช่วยการศึกษา</t>
  </si>
  <si>
    <t>-CP9.3.2 กระบวนการบริการโสตทัศน์</t>
  </si>
  <si>
    <t>CP9.1</t>
  </si>
  <si>
    <t>CP9.2</t>
  </si>
  <si>
    <t>กระบวนการผลิตสื่อผสม</t>
  </si>
  <si>
    <t>CP9.3</t>
  </si>
  <si>
    <t>กระบวนการซ่อมบำรุงเครื่องช่วยการศึกษาและการบริการโสตทัศน์</t>
  </si>
  <si>
    <t>กบศ.ฯ</t>
  </si>
  <si>
    <t>กระบวนการจัดการด้านยุทธศาสตร์ วิจัย และพัฒนาหลักนิยมทางยุทธวิธี</t>
  </si>
  <si>
    <t xml:space="preserve">กระบวนการจัดทำบทวิเคราะห์ทางยุทธศาสตร์ </t>
  </si>
  <si>
    <t>กระบวนการจัดทำฐานข้อมูลทางยุทธศาสตร์</t>
  </si>
  <si>
    <t>กระบวนการปรับปรุง อทร.</t>
  </si>
  <si>
    <t>CP10.1</t>
  </si>
  <si>
    <t>CP10.2</t>
  </si>
  <si>
    <t>CP10.3</t>
  </si>
  <si>
    <t>CP10.4</t>
  </si>
  <si>
    <t>กระบวนการสนับสนุนการฝึกด้วยครื่องฝึกจำลองยุทธ์ NWS 980</t>
  </si>
  <si>
    <t>ศยร.ฯ</t>
  </si>
  <si>
    <t>กระบวนการสนับสนุน</t>
  </si>
  <si>
    <t>SP1</t>
  </si>
  <si>
    <t xml:space="preserve"> รวม ๑๐ กระบวนการที่สร้างคุณค่า</t>
  </si>
  <si>
    <t xml:space="preserve">กระบวนการจัดการด้านการบริการของห้องสมุด </t>
  </si>
  <si>
    <t>กระบวนการจัดหาหนังสือ</t>
  </si>
  <si>
    <t>กระบวนการจัดการหนังสือ</t>
  </si>
  <si>
    <t>SP1.1</t>
  </si>
  <si>
    <t>SP1.2</t>
  </si>
  <si>
    <t>กหส.ฯ</t>
  </si>
  <si>
    <t>SP2</t>
  </si>
  <si>
    <t>กระบวนการพัฒนาระบบสารสนเทศและกรรมวิธีข้อมูล</t>
  </si>
  <si>
    <t>SP2.2</t>
  </si>
  <si>
    <t>กระบวนการพัฒนาโปรแกรมฐานข้อมูล และระบบบริการด้านกรรมวิธีข้อมูล</t>
  </si>
  <si>
    <t xml:space="preserve">SP2.1 </t>
  </si>
  <si>
    <t>SP3</t>
  </si>
  <si>
    <t>กระบวนการจัดการด้านงบประมาณ</t>
  </si>
  <si>
    <t>กระบวนการบริหารงบประมาณ</t>
  </si>
  <si>
    <t>SP3.1</t>
  </si>
  <si>
    <t>SP3.2</t>
  </si>
  <si>
    <t>กบ.ฯ</t>
  </si>
  <si>
    <t>SP4</t>
  </si>
  <si>
    <t>กระบวนการจัดการด้านการเงิน</t>
  </si>
  <si>
    <t>กระบวนการเบิกเงิน</t>
  </si>
  <si>
    <t>กระบวนการจ่ายเงิน</t>
  </si>
  <si>
    <t>กระบวนจัดทำรายงานงบการเงิน</t>
  </si>
  <si>
    <t>SP4.1</t>
  </si>
  <si>
    <t>SP4.2</t>
  </si>
  <si>
    <t>SP4.3</t>
  </si>
  <si>
    <t>กง.ฯ</t>
  </si>
  <si>
    <t>SP5</t>
  </si>
  <si>
    <t>กระบวนการบริหารงานด้านกำลังพลและธุรการ</t>
  </si>
  <si>
    <t>-SP5.2.1 กระบวนการย้ายบรรจุกำลังพล</t>
  </si>
  <si>
    <t>-SP5.2.2 กระบวนการคัดเลือกพลเรือนเป็นพนักงานราชการ</t>
  </si>
  <si>
    <t>-SP5.2.3 กระบวนการพิจารณาบำเหน็จประจำปี</t>
  </si>
  <si>
    <t>กระบวนการบริหารกำลังพล</t>
  </si>
  <si>
    <t>SP5.1</t>
  </si>
  <si>
    <t>SP5.2</t>
  </si>
  <si>
    <t>กระบวนการจัดทำสัญญาและบริหารสัญญา</t>
  </si>
  <si>
    <t>SP5.3</t>
  </si>
  <si>
    <t>SP6</t>
  </si>
  <si>
    <t>กอง สน.ฯ</t>
  </si>
  <si>
    <t>SP6.2</t>
  </si>
  <si>
    <t>SP6.1</t>
  </si>
  <si>
    <t>SP7</t>
  </si>
  <si>
    <t>กระบวนการรักษาความสะอาดอาคารและสถานที่</t>
  </si>
  <si>
    <t>SP7.1</t>
  </si>
  <si>
    <t>SP8</t>
  </si>
  <si>
    <t>กระบวนการเผยแพร่ผลงานวิชาการ</t>
  </si>
  <si>
    <t>SP9</t>
  </si>
  <si>
    <t>กระบวนการจัดแสดงปาฐกถา (สน.รนภ.ฯ)</t>
  </si>
  <si>
    <t>กระบวนการจัดทำนิตยสารนาวิกศาสตร์ (สน.รนภ.ฯ)</t>
  </si>
  <si>
    <t>กระบวนการจัดทำวารสารนาวิกาธิปัตย์สาร (ศยร.ฯ)</t>
  </si>
  <si>
    <t>SP8.1</t>
  </si>
  <si>
    <t>SP8.2</t>
  </si>
  <si>
    <t>SP8.3</t>
  </si>
  <si>
    <t>กระบวนการพัฒนาคุณภาพการบริหารจัดการภาครัฐ</t>
  </si>
  <si>
    <t>กระบวนการจัดทำรายงานการประเมินองค์กรด้วยตนเอง</t>
  </si>
  <si>
    <t>SP9.1</t>
  </si>
  <si>
    <t>SP9.2</t>
  </si>
  <si>
    <t>กระบวนการจัดการความรู้</t>
  </si>
  <si>
    <t>คณะทำงาน</t>
  </si>
  <si>
    <t>SP10</t>
  </si>
  <si>
    <t>นกร.ฯ</t>
  </si>
  <si>
    <t>SP10.1</t>
  </si>
  <si>
    <t>SP10.2</t>
  </si>
  <si>
    <t>กระบวนการจัดกิจกรรมเทิดพระเกียรติของกำลังพล ยศ.ทร.</t>
  </si>
  <si>
    <t>กระบวนการส่งเสริมและสนับสนุนกิจกรรมเทิดพระเกียรติสถาบันพระมหากษัตริย์</t>
  </si>
  <si>
    <t>-CP2.2.1 กระบวนการจัดการเรียนการสอนภาคทฤษฎีของ นรจ.รร.ชุมพลฯ</t>
  </si>
  <si>
    <t>-CP2.2.2 กระบวนการฝึกของ นรจ.รร.ชุมพลฯ</t>
  </si>
  <si>
    <t xml:space="preserve">             CP2.2.2.1 กระบวนการฝึกภาคสาธารณะของ นรจ.ใหม่ </t>
  </si>
  <si>
    <t xml:space="preserve">             CP2.2.2.2 กระบวนการฝึกภาคทางใช้การในทะเลของ นรจ.</t>
  </si>
  <si>
    <t xml:space="preserve">             CP2.2.2.3 กระบวนการฝึกปฏิบัติตามหน่วยสายวิทยาการของ นรจ.</t>
  </si>
  <si>
    <t xml:space="preserve">             CP2.2.2.4 กระบวนการฝึกดำน้ำขั้นพื้นฐานของ นรจ.</t>
  </si>
  <si>
    <t xml:space="preserve">             CP2.2.2.5 กระบวนการฝึกหมู่รบของ นรจ.</t>
  </si>
  <si>
    <t>-CP2.3.1 กระบวนการพัฒนาครู/อาจารย์ของ รร.ชุมพลฯ</t>
  </si>
  <si>
    <t xml:space="preserve">-CP2.3.2 กระบวนการพัฒนาหลักสูตร นรจ.รร.ชุมพลฯ </t>
  </si>
  <si>
    <t>กระบวนการตรวจสอบและประเมินคุณภาพภายในสถานศึกษา</t>
  </si>
  <si>
    <t>กระบวนการส่งเสริมให้ความรู้ด้านการเขียนบทความ (สน.รนภ.ฯ)</t>
  </si>
  <si>
    <t>กระบวนการฝึกข้าราชการ กห.พลเรือน ระดับต่ำกว่าชั้นสัญญาบัตร (รร.ชุมพลฯ)</t>
  </si>
  <si>
    <t>กระบวนการคัดเลือกบุคคลพลเรือนเข้าเป็น นรจ. (กศษ.ฯ)</t>
  </si>
  <si>
    <t>กระบวนการจัดการเรียนการสอนของ นรจ.รร.ชุมพลฯ (รร.ชุมพลฯ)</t>
  </si>
  <si>
    <t>กระบวนการพัฒนาคุณภาพการจัดการศึกษา รร.ชุมพลฯ (รร.ชุมพลฯ)</t>
  </si>
  <si>
    <t>กระบวนการสนับสนุนการเรียนการสอนหลักสูตรสำหรับ น.สัญญาบัตร (ฝวก.ฯ)</t>
  </si>
  <si>
    <t>กระบวนการจัดการเรียนการสอนของ รร.ชต.ฯ (รร.ชต.ฯ)</t>
  </si>
  <si>
    <t>กระบวนการจัดเรียนการสอนของ รร.สธ.ทร.ฯ (รร.สธ.ทร.ฯ)</t>
  </si>
  <si>
    <t>กระบวนการจัดการเรียนการสอนของ วทร.ฯ (วทร.ฯ)</t>
  </si>
  <si>
    <t>กระบวนการจัดทำและพัฒนาหลักสูตรสำหรับ น.สัญญาบัตร (ฝวก.ฯ)</t>
  </si>
  <si>
    <t>นขต.ทร.</t>
  </si>
  <si>
    <t>SP1.3</t>
  </si>
  <si>
    <t>กระบวนการจัดทำเอกสารดิจิตอล</t>
  </si>
  <si>
    <t>กระบวนการซ่อมบำรุงระบบคอมพิวเตอร์และระบบเครือข่าย</t>
  </si>
  <si>
    <t>กระบวนการจัดทำแผนปฏิบัติราชการประจำปี</t>
  </si>
  <si>
    <t>กธก.ฯ</t>
  </si>
  <si>
    <t>กระบวนการบริหารงานธุรการ (รับ-ส่งเอกสาร)</t>
  </si>
  <si>
    <r>
      <t>กระบวนการจัดซื้อ/จัดจ้าง</t>
    </r>
    <r>
      <rPr>
        <b/>
        <i/>
        <sz val="16"/>
        <color theme="1"/>
        <rFont val="TH SarabunPSK"/>
        <family val="2"/>
      </rPr>
      <t/>
    </r>
  </si>
  <si>
    <t>กระบวนการจัดซื้อพัสดุประเภทเครื่องช่วยการศึกษาและตำรา</t>
  </si>
  <si>
    <t>กระบวนการจัดซื้อพัสดุทั่วไป</t>
  </si>
  <si>
    <t>SP7.2</t>
  </si>
  <si>
    <t>กระบวนการซ่อมบำรุงระบบไฟฟ้าและประปาโดย จนท.</t>
  </si>
  <si>
    <t>กระบวนการซ่อมบำรุงอาคารและสถานที่โดย จนท.</t>
  </si>
  <si>
    <t xml:space="preserve">SP7.3 </t>
  </si>
  <si>
    <t>SP7.4</t>
  </si>
  <si>
    <t>SP7.5</t>
  </si>
  <si>
    <t>SP7.6</t>
  </si>
  <si>
    <t xml:space="preserve">กระบวนการประกอบอาหาร </t>
  </si>
  <si>
    <t>กระบวนการให้บริการจัดเลี้ยง</t>
  </si>
  <si>
    <t xml:space="preserve">กระบวนการเบิกพัสดุจากหน่วยเทคนิค </t>
  </si>
  <si>
    <t>กระบวนการสนับสนุนและบริการของ กอง สน.ฯ</t>
  </si>
  <si>
    <t xml:space="preserve">จว.นครปฐม และหน่วยงานพลเรือนอื่น ๆ 
</t>
  </si>
  <si>
    <t>กระบวนการจัดกิจกรรมเทิดพระเกียรติร่วมกับหน่วยงานพลเรือนในพื้นที่</t>
  </si>
  <si>
    <t>SP11</t>
  </si>
  <si>
    <t>SP11.1</t>
  </si>
  <si>
    <t>SP11.2</t>
  </si>
  <si>
    <t xml:space="preserve"> รวม ๑๑ กระบวนการสนับสนุน</t>
  </si>
  <si>
    <t>รวมทั้งหมด ๒๑ กระบวนการ</t>
  </si>
  <si>
    <t>กระบวนการกำหนดนโยบายและแผนงาน</t>
  </si>
  <si>
    <t>(ระดับต่ำกว่า ป.ตรี)</t>
  </si>
  <si>
    <t>Core Process</t>
  </si>
  <si>
    <r>
      <t>CP2  กระบวนการการจัดการศึกษาสำหรับการผลิตกำลังพลต่ำกว่าชั้นสัญญาบัตร</t>
    </r>
    <r>
      <rPr>
        <sz val="12"/>
        <rFont val="TH SarabunPSK"/>
        <family val="2"/>
      </rPr>
      <t xml:space="preserve"> (กศษ.ฯ, รร.ชุมพลฯ, ศฝท.ฯ)</t>
    </r>
  </si>
  <si>
    <r>
      <t xml:space="preserve">CP3  กระบวนการจัดการฝึกอบรมตามแนวทางรับราชการสำหรับนายทหารประทวน </t>
    </r>
    <r>
      <rPr>
        <sz val="12"/>
        <rFont val="TH SarabunPSK"/>
        <family val="2"/>
      </rPr>
      <t>(รร.พจ.ฯ)</t>
    </r>
  </si>
  <si>
    <r>
      <t xml:space="preserve">CP6  กระบวนการพัฒนากำลังพลของ ยศ.ทร. </t>
    </r>
    <r>
      <rPr>
        <sz val="12"/>
        <rFont val="TH SarabunPSK"/>
        <family val="2"/>
      </rPr>
      <t xml:space="preserve">(กธก.ฯ) </t>
    </r>
  </si>
  <si>
    <t>CP8  กระบวนการจัดการด้านประวัติศาสตร์และพิพิธภัณฑ์ทหารเรือ (กปศ.ฯ)</t>
  </si>
  <si>
    <r>
      <t>CP10 กระบวนการจัดการด้านยุทธศาสตร์ วิจัย และพัฒนาหลักนิยมทางยุทธวิธี</t>
    </r>
    <r>
      <rPr>
        <sz val="12"/>
        <rFont val="TH SarabunPSK"/>
        <family val="2"/>
      </rPr>
      <t xml:space="preserve"> (ศยร.ฯ) </t>
    </r>
  </si>
  <si>
    <t>Support Process</t>
  </si>
  <si>
    <t>(มี 10 กระบวนการ)</t>
  </si>
  <si>
    <r>
      <t>SP2   กระบวนการพัฒนาระบบสารสนเทศและกรรมวิธีข้อมูล</t>
    </r>
    <r>
      <rPr>
        <sz val="12"/>
        <rFont val="TH SarabunPSK"/>
        <family val="2"/>
      </rPr>
      <t xml:space="preserve"> (กบศ.ฯ)</t>
    </r>
  </si>
  <si>
    <r>
      <t xml:space="preserve">SP3   กระบวนการจัดการด้านงบประมาณ </t>
    </r>
    <r>
      <rPr>
        <sz val="12"/>
        <rFont val="TH SarabunPSK"/>
        <family val="2"/>
      </rPr>
      <t>(กบ.ฯ)</t>
    </r>
  </si>
  <si>
    <r>
      <t xml:space="preserve">SP4   กระบวนการจัดการด้านการเงิน </t>
    </r>
    <r>
      <rPr>
        <sz val="12"/>
        <rFont val="TH SarabunPSK"/>
        <family val="2"/>
      </rPr>
      <t>(กง.ฯ)</t>
    </r>
  </si>
  <si>
    <r>
      <t>SP5   กระบวนการบริหารงานด้านกำลังพลและธุรการ</t>
    </r>
    <r>
      <rPr>
        <sz val="12"/>
        <rFont val="TH SarabunPSK"/>
        <family val="2"/>
      </rPr>
      <t xml:space="preserve"> (กธก.ฯ)</t>
    </r>
  </si>
  <si>
    <r>
      <t xml:space="preserve">SP8   กระบวนการเผยแพร่ผลงานวิชาการ </t>
    </r>
    <r>
      <rPr>
        <sz val="12"/>
        <rFont val="TH SarabunPSK"/>
        <family val="2"/>
      </rPr>
      <t>(สน.รนภ.ฯ, ศยร.ฯ)</t>
    </r>
  </si>
  <si>
    <t>(มี 11 กระบวนการ)</t>
  </si>
  <si>
    <r>
      <t xml:space="preserve">CP5  กระบวนการพัฒนากำลังพลของ นขต.ทร. ด้านคุณธรรม จริยธรรม </t>
    </r>
    <r>
      <rPr>
        <sz val="12"/>
        <rFont val="TH SarabunPSK"/>
        <family val="2"/>
      </rPr>
      <t>(กอศ.ฯ)</t>
    </r>
  </si>
  <si>
    <r>
      <t>SP6   กระบวนการจัดซื้อ/จัดจ้าง</t>
    </r>
    <r>
      <rPr>
        <sz val="12"/>
        <rFont val="TH SarabunPSK"/>
        <family val="2"/>
      </rPr>
      <t xml:space="preserve"> (กบ.ฯ)</t>
    </r>
  </si>
  <si>
    <r>
      <t xml:space="preserve">SP7   กระบวนการสนับสนุนและบริการของกอง สน.ฯ </t>
    </r>
    <r>
      <rPr>
        <sz val="12"/>
        <rFont val="TH SarabunPSK"/>
        <family val="2"/>
      </rPr>
      <t>(กอง สน.ฯ)</t>
    </r>
  </si>
  <si>
    <r>
      <t>SP10  กระบวนการพัฒนาการบริหารจัดการภาครัฐของ ยศ.ทร.</t>
    </r>
    <r>
      <rPr>
        <sz val="12"/>
        <rFont val="TH SarabunPSK"/>
        <family val="2"/>
      </rPr>
      <t xml:space="preserve"> (คณะทำงาน PMQA)</t>
    </r>
  </si>
  <si>
    <t>SP11 กระบวนการจัดการความรู้ (คณะอนุกรรมการ KM)</t>
  </si>
  <si>
    <t>กระบวนการจัดหาและบริหารคลังเครื่องช่วยการศึกษาและคลังตำรา</t>
  </si>
  <si>
    <t>CP1  กระบวนการจัดการศึกษาตามแนวทางรับราชการสำหรับนายทหารสัญญาบัตร</t>
  </si>
  <si>
    <t xml:space="preserve"> (ฝวก.ฯ, วทร.ฯ, รร.สธ.ทร.ฯ, รร.ชต.ฯ)</t>
  </si>
  <si>
    <r>
      <t xml:space="preserve">        </t>
    </r>
    <r>
      <rPr>
        <sz val="14"/>
        <rFont val="TH SarabunPSK"/>
        <family val="2"/>
      </rPr>
      <t xml:space="preserve"> และในกำกับของ ยศ.ทร.</t>
    </r>
    <r>
      <rPr>
        <sz val="12"/>
        <rFont val="TH SarabunPSK"/>
        <family val="2"/>
      </rPr>
      <t xml:space="preserve"> (กปภ.ฯ)</t>
    </r>
  </si>
  <si>
    <t>CP7  กระบวนการพัฒนาระบบประกันคุณภาพ ตรวจสอบและประเมินคุณภาพภายในสถานศึกษาในบังคับบัญชา</t>
  </si>
  <si>
    <t>กระบวนการตัดสินผลความรู้นักเรียนของสถานศึกษาในบังคับบัญชาและ</t>
  </si>
  <si>
    <t>ในกำกับของ ยศ.ทร. (กศษ.ฯ)</t>
  </si>
  <si>
    <t>เอกสาร</t>
  </si>
  <si>
    <t>ไฟล์</t>
  </si>
  <si>
    <t>CP4.5</t>
  </si>
  <si>
    <t>P</t>
  </si>
  <si>
    <t>กระบวนการจัดทดสอบภาษาอังกฤษ</t>
  </si>
  <si>
    <t>กอศ.ฯ</t>
  </si>
  <si>
    <t>กระบวนการพัฒนากำลังพลของ นขต.ทร. ด้านคุณธรรม จริยธรรม</t>
  </si>
  <si>
    <t xml:space="preserve">-CP5.3.1 กระบวนการผลิตและเผยแพร่บทความทางศีลธรรมและวัฒนธรรม
</t>
  </si>
  <si>
    <t>-CP5.3.2 กระบวนการผลิตและเผยแพร่วารสารใต้ร่มประดู่</t>
  </si>
  <si>
    <t>กระบวนการพัฒนาระบบประกันคุณภาพการศึกษาในสถานศึกษาในบังคับบัญชา</t>
  </si>
  <si>
    <t>และในกำกับของ ยศ.ทร.</t>
  </si>
  <si>
    <t>-CP7.1.1  สถานศึกษาในส่วนการศึกษาที่หนึ่ง</t>
  </si>
  <si>
    <t>-CP7.1.2  สถานศึกษาซึ่งจัดการศึกษาเป็นภาคในส่วนการศึกษาที่สองและที่สี่</t>
  </si>
  <si>
    <t>-CP7.2.1  สถานศึกษาในส่วนการศึกษาที่หนึ่ง</t>
  </si>
  <si>
    <t>-CP7.2.2  สถานศึกษาซึ่งจัดการศึกษาเป็นภาคในส่วนการศึกษาที่สองและที่สี่</t>
  </si>
  <si>
    <t>-CP7.2.3  หลักสูตรระยะสั้นของสถานศึกษาในบังคับบัญชาของ ยศ.ทร.</t>
  </si>
  <si>
    <t>CP7.3</t>
  </si>
  <si>
    <t>กระบวนการรวบรวมรายงานการประเมินตนเองของสถานศึกษาในบังคับบัญชา</t>
  </si>
  <si>
    <t>-CP7.3.1 กระบวนการรวบรวมรายงานการประเมินตนเองของสถานศึกษาในส่วนการ</t>
  </si>
  <si>
    <t>-CP7.3.2 กระบวนการรวบรวมรายงานการประเมินตนเองของหลักสูตรฝึกอบรม</t>
  </si>
  <si>
    <t>CP7.4</t>
  </si>
  <si>
    <t>กระบวนการวิเคราะห์ข้อมูลและแผยแพร่ประชาสัมพันธ์ข้อมูลงานประกัน</t>
  </si>
  <si>
    <t>คุณภาพการศึกษา</t>
  </si>
  <si>
    <t>ประกันคุณภาพการฝึกอบรม</t>
  </si>
  <si>
    <t>-CP7.4.2 กระบวนการเผยแพร่และประชาสัมพันธ์ข้อมูลงานประกันคุณภาพการศึกษา</t>
  </si>
  <si>
    <t>และประกันคุณภาพการฝึกอบรม</t>
  </si>
  <si>
    <t>กระบวนการจัดการด้านการส่งกำลังบำรุงเครื่องช่วยการศึกษาและตำราให้กับ</t>
  </si>
  <si>
    <t>หน้า ๑ ของ ๘ หน้า</t>
  </si>
  <si>
    <t>SP7.7</t>
  </si>
  <si>
    <t>SP11.3</t>
  </si>
  <si>
    <t>SP11.4</t>
  </si>
  <si>
    <t>กระบวนการจัดสัมมนาเชิงปฏิบัติการด้านการวางแผนการจัดทำองค์ความรู้</t>
  </si>
  <si>
    <t>กระบวนการจัดทำองค์ความรู้</t>
  </si>
  <si>
    <t>กระบวนการพัฒนาบุคลากรด้านการจัดทำคลังความรู้สารสนเทศ</t>
  </si>
  <si>
    <t>กระบวนการจัดนิทรรศการ KM และกิจกรรมแลกเปลี่ยนเรียนรู้</t>
  </si>
  <si>
    <t>บรรลุ</t>
  </si>
  <si>
    <t>ผู้รับผิดชอบ</t>
  </si>
  <si>
    <t>ทั้งหมด</t>
  </si>
  <si>
    <t>ไม่</t>
  </si>
  <si>
    <t>หน้า ๒ ของ ๘ หน้า</t>
  </si>
  <si>
    <t>หน้า ๓ ของ ๘ หน้า</t>
  </si>
  <si>
    <t>หน้า ๔ ของ ๘ หน้า</t>
  </si>
  <si>
    <t>หน้า ๕ ของ ๘ หน้า</t>
  </si>
  <si>
    <t>หน้า ๖ ของ ๘ หน้า</t>
  </si>
  <si>
    <t>หน้า ๗ ของ ๘ หน้า</t>
  </si>
  <si>
    <t>หน้า ๘ ของ ๘ หน้า</t>
  </si>
  <si>
    <t>ผลประเมินตัวชี้วัดใน งป.๕๗</t>
  </si>
  <si>
    <t>เลือกปรับปรุงกระบวนการย่อยใน งป.๕๗</t>
  </si>
  <si>
    <t>-</t>
  </si>
  <si>
    <t>(๔ หน่วย)</t>
  </si>
  <si>
    <t>(๓ หน่วย)</t>
  </si>
  <si>
    <t>PMQA</t>
  </si>
  <si>
    <t>กรรมการ KM</t>
  </si>
  <si>
    <t>คณะอนุ-</t>
  </si>
  <si>
    <t>สรุปการประเมินตัวชี้วัดและการปรับปรุงกระบวนการของ ยศ.ทร. ประจำปี งป.๕๗</t>
  </si>
  <si>
    <t>ผนวก ก</t>
  </si>
  <si>
    <t xml:space="preserve">การออกแบบกระบวนการทำงาน (Work System) ของ ยศ.ทร. </t>
  </si>
  <si>
    <r>
      <t xml:space="preserve">CP4  กระบวนการจัดการฝึกอบรมให้กับกำลังพลของ นขต.ทร. </t>
    </r>
    <r>
      <rPr>
        <sz val="12"/>
        <rFont val="TH SarabunPSK"/>
        <family val="2"/>
      </rPr>
      <t>(สน.รนภ.ฯ, รร.ชุมพลฯ, ศภษ.ฯ)</t>
    </r>
  </si>
  <si>
    <r>
      <t xml:space="preserve">CP9  กระบวนการจัดการด้านการส่งกำลังบำรุงเครื่องช่วยการศึกษาและตำราให้กับ นขต.ทร. </t>
    </r>
    <r>
      <rPr>
        <sz val="12"/>
        <rFont val="TH SarabunPSK"/>
        <family val="2"/>
      </rPr>
      <t>(กบศ.ฯ)</t>
    </r>
  </si>
  <si>
    <r>
      <t xml:space="preserve">SP1   กระบวนการจัดการด้านการบริการของห้องสมุด </t>
    </r>
    <r>
      <rPr>
        <sz val="12"/>
        <rFont val="TH SarabunPSK"/>
        <family val="2"/>
      </rPr>
      <t>(กหส.ฯ)</t>
    </r>
  </si>
  <si>
    <t>SP9   กระบวนการส่งเสริมและสนับสนุนกิจกรรมเทิดพระเกียรติสถาบันพระมหากษัตริย์ (นกร.ฯ)</t>
  </si>
  <si>
    <t>-CP4.3.2 กระบวนการสอนภาษาโดยระบบ on line</t>
  </si>
  <si>
    <t>กระบวนการให้บริการยานพาหนะสายขนส่ง</t>
  </si>
  <si>
    <t>CP4.3.1</t>
  </si>
  <si>
    <t>-CP1.4.2 กระบวนการจัดการเรียนการสอนหลักสูตรพรรคกลิน</t>
  </si>
  <si>
    <t>-CP1.4.3 กระบวนการจัดการเรียนการสอนหลักสูตรทั่วไป</t>
  </si>
  <si>
    <t>-CP1.4.4 กระบวนการจัดการเรียนการสอนหลักสูตรเพิ่มวิชา</t>
  </si>
  <si>
    <t>CP1.3.1</t>
  </si>
  <si>
    <t>อนก.ฯ</t>
  </si>
  <si>
    <t/>
  </si>
  <si>
    <t>CP1.4.1</t>
  </si>
  <si>
    <t>CP9.3.1</t>
  </si>
  <si>
    <t>CP2.2.1</t>
  </si>
  <si>
    <t>CP1.5.5</t>
  </si>
  <si>
    <t>รอง ผอ.กปค.ฯ</t>
  </si>
  <si>
    <t>รอง ผบ.ฯ</t>
  </si>
  <si>
    <t>หน.ศึกษาฯ</t>
  </si>
  <si>
    <t>หน.กพ.ฯ</t>
  </si>
  <si>
    <t>รอง หก.กศษ.ฯ</t>
  </si>
  <si>
    <t>หน..ศึกษาฯ</t>
  </si>
  <si>
    <t>ประจำ ผ.ตรวจฯ</t>
  </si>
  <si>
    <t>-CP7.4.1 กระบวนการจัดทำฐานข้อมูลเพื่องานประกันคุณภาพการศึกษา และ</t>
  </si>
  <si>
    <t>หน.นาวิกศาสตร์ฯ</t>
  </si>
  <si>
    <t>หน.อบรมฯ</t>
  </si>
  <si>
    <t>รอง หก.กหส.ฯ</t>
  </si>
  <si>
    <t>หน.กรรมวิธีฯ</t>
  </si>
  <si>
    <t xml:space="preserve">x </t>
  </si>
  <si>
    <t>ไม่ส่ง</t>
  </si>
  <si>
    <r>
      <t>ผลประเมินตัวชี้วัดใน งป.</t>
    </r>
    <r>
      <rPr>
        <b/>
        <sz val="15"/>
        <color rgb="FFC00000"/>
        <rFont val="TH SarabunPSK"/>
        <family val="2"/>
      </rPr>
      <t>๕๘</t>
    </r>
  </si>
  <si>
    <r>
      <t>เลือกปรับปรุงกระบวนการย่อยใน งป.</t>
    </r>
    <r>
      <rPr>
        <b/>
        <sz val="15"/>
        <color rgb="FFC00000"/>
        <rFont val="TH SarabunPSK"/>
        <family val="2"/>
      </rPr>
      <t>๕๘</t>
    </r>
  </si>
  <si>
    <t>????</t>
  </si>
  <si>
    <t>ไม่มีผล</t>
  </si>
  <si>
    <t>CP7.2.2</t>
  </si>
  <si>
    <t>ไม่ระบุ</t>
  </si>
  <si>
    <t>O</t>
  </si>
  <si>
    <t>สรุปร้อยละไม่ชัด</t>
  </si>
  <si>
    <t>X</t>
  </si>
  <si>
    <t>เว้น</t>
  </si>
  <si>
    <t>ไม่ชัด</t>
  </si>
  <si>
    <t>ทันเวลาอย่างไร</t>
  </si>
  <si>
    <t>สรปร้อยละไม่ชัด</t>
  </si>
  <si>
    <t>ไม่อธิบาย</t>
  </si>
  <si>
    <t>ปะหน้าไม่ชัด</t>
  </si>
  <si>
    <t>ไม่เปิด/ไม่มีผล?</t>
  </si>
  <si>
    <t>ไม่เปิด/ไม่มีผล</t>
  </si>
  <si>
    <t>ยังไม่มีผล?</t>
  </si>
  <si>
    <t>ไม่ชัดทันเวลา?</t>
  </si>
  <si>
    <t>ตัวชี้วัดไม่ถูก</t>
  </si>
  <si>
    <t>ตัวชี้วัดไม่ถูก,ไม่สรุปที่มาร้อยละ</t>
  </si>
  <si>
    <t>สรุปไม่ชัด</t>
  </si>
  <si>
    <t>ไม่อธิบายผลร้อยละ,ค่าเฉลี่ย</t>
  </si>
  <si>
    <t>x</t>
  </si>
  <si>
    <t>สรุปการประเมินตัวชี้วัดและการปรับปรุงกระบวนการของ ยศ.ทร. ประจำปี งป.๕๘ (ณ ๑ เม.ย.๕๘)</t>
  </si>
  <si>
    <t>ไม่มีใบปะหน้า</t>
  </si>
  <si>
    <t>CP7.2</t>
  </si>
  <si>
    <t>กระบวนการวิเคราะห์ข้อมูลและเผยแพร่ประชาสัมพันธ์ข้อมูลงานประกัน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</si>
</sst>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\(t0\)"/>
  </numFmts>
  <fonts count="69" x14ac:knownFonts="1">
    <font>
      <sz val="14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u/>
      <sz val="16"/>
      <color rgb="FF002060"/>
      <name val="TH SarabunPSK"/>
      <family val="2"/>
    </font>
    <font>
      <b/>
      <i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rgb="FF002060"/>
      <name val="TH SarabunPSK"/>
      <family val="2"/>
    </font>
    <font>
      <sz val="15"/>
      <name val="TH SarabunPSK"/>
      <family val="2"/>
    </font>
    <font>
      <b/>
      <i/>
      <sz val="16"/>
      <name val="TH SarabunPSK"/>
      <family val="2"/>
    </font>
    <font>
      <sz val="14"/>
      <name val="TH SarabunPSK"/>
      <family val="2"/>
    </font>
    <font>
      <b/>
      <i/>
      <sz val="15"/>
      <color theme="1"/>
      <name val="TH SarabunPSK"/>
      <family val="2"/>
    </font>
    <font>
      <sz val="15"/>
      <color rgb="FFC00000"/>
      <name val="TH SarabunPSK"/>
      <family val="2"/>
    </font>
    <font>
      <sz val="15"/>
      <color rgb="FFFF0000"/>
      <name val="TH SarabunPSK"/>
      <family val="2"/>
    </font>
    <font>
      <sz val="15"/>
      <color rgb="FF0000FF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i/>
      <sz val="15"/>
      <name val="TH SarabunPSK"/>
      <family val="2"/>
    </font>
    <font>
      <sz val="15"/>
      <color rgb="FF7030A0"/>
      <name val="TH SarabunPSK"/>
      <family val="2"/>
    </font>
    <font>
      <b/>
      <i/>
      <sz val="15"/>
      <color rgb="FF7030A0"/>
      <name val="TH SarabunPSK"/>
      <family val="2"/>
    </font>
    <font>
      <b/>
      <sz val="16"/>
      <color theme="1"/>
      <name val="TH SarabunPSK"/>
      <family val="2"/>
    </font>
    <font>
      <b/>
      <sz val="15"/>
      <color rgb="FF002060"/>
      <name val="TH SarabunPSK"/>
      <family val="2"/>
    </font>
    <font>
      <b/>
      <u/>
      <sz val="15"/>
      <color rgb="FF002060"/>
      <name val="TH SarabunPSK"/>
      <family val="2"/>
    </font>
    <font>
      <sz val="14"/>
      <name val="Cordia New"/>
      <family val="2"/>
    </font>
    <font>
      <b/>
      <i/>
      <sz val="15"/>
      <color rgb="FF002060"/>
      <name val="TH SarabunPSK"/>
      <family val="2"/>
    </font>
    <font>
      <b/>
      <sz val="15"/>
      <color rgb="FF000000"/>
      <name val="TH SarabunPSK"/>
      <family val="2"/>
    </font>
    <font>
      <b/>
      <sz val="15"/>
      <color rgb="FFC00000"/>
      <name val="TH SarabunPSK"/>
      <family val="2"/>
    </font>
    <font>
      <sz val="12"/>
      <name val="TH SarabunPSK"/>
      <family val="2"/>
    </font>
    <font>
      <b/>
      <u/>
      <sz val="15"/>
      <color theme="1"/>
      <name val="TH SarabunPSK"/>
      <family val="2"/>
    </font>
    <font>
      <sz val="16"/>
      <name val="TH SarabunPSK"/>
      <family val="2"/>
    </font>
    <font>
      <u/>
      <sz val="12"/>
      <color theme="1"/>
      <name val="TH SarabunPSK"/>
      <family val="2"/>
    </font>
    <font>
      <b/>
      <u/>
      <sz val="14"/>
      <color rgb="FF0000FF"/>
      <name val="TH SarabunPSK"/>
      <family val="2"/>
    </font>
    <font>
      <u/>
      <sz val="10"/>
      <color theme="1"/>
      <name val="TH SarabunPSK"/>
      <family val="2"/>
    </font>
    <font>
      <sz val="10"/>
      <color theme="1"/>
      <name val="TH SarabunPSK"/>
      <family val="2"/>
    </font>
    <font>
      <sz val="9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color rgb="FF2C14DA"/>
      <name val="TH SarabunPSK"/>
      <family val="2"/>
    </font>
    <font>
      <b/>
      <sz val="15"/>
      <color rgb="FF2C14DA"/>
      <name val="TH SarabunPSK"/>
      <family val="2"/>
    </font>
    <font>
      <b/>
      <sz val="16"/>
      <color rgb="FFC00000"/>
      <name val="TH SarabunPSK"/>
      <family val="2"/>
    </font>
    <font>
      <sz val="14"/>
      <color rgb="FFC00000"/>
      <name val="TH SarabunPSK"/>
      <family val="2"/>
    </font>
    <font>
      <b/>
      <i/>
      <sz val="14"/>
      <name val="TH SarabunPSK"/>
      <family val="2"/>
    </font>
    <font>
      <b/>
      <sz val="15"/>
      <color rgb="FF7030A0"/>
      <name val="TH SarabunPSK"/>
      <family val="2"/>
    </font>
    <font>
      <sz val="14"/>
      <color theme="0"/>
      <name val="TH SarabunPSK"/>
      <family val="2"/>
    </font>
    <font>
      <b/>
      <u/>
      <sz val="14"/>
      <color rgb="FF2C14DA"/>
      <name val="TH SarabunPSK"/>
      <family val="2"/>
    </font>
    <font>
      <b/>
      <sz val="12"/>
      <color theme="1"/>
      <name val="TH SarabunPSK"/>
      <family val="2"/>
    </font>
    <font>
      <b/>
      <u/>
      <sz val="14"/>
      <color rgb="FF7030A0"/>
      <name val="TH SarabunPSK"/>
      <family val="2"/>
    </font>
    <font>
      <b/>
      <sz val="12"/>
      <name val="TH SarabunPSK"/>
      <family val="2"/>
    </font>
    <font>
      <sz val="15"/>
      <name val="Wingdings 2"/>
      <family val="1"/>
      <charset val="2"/>
    </font>
    <font>
      <i/>
      <sz val="15"/>
      <name val="TH SarabunPSK"/>
      <family val="2"/>
    </font>
    <font>
      <i/>
      <sz val="15"/>
      <color rgb="FF00B050"/>
      <name val="TH SarabunPSK"/>
      <family val="2"/>
    </font>
    <font>
      <b/>
      <i/>
      <sz val="15"/>
      <color rgb="FF00B050"/>
      <name val="TH SarabunPSK"/>
      <family val="2"/>
    </font>
    <font>
      <sz val="15"/>
      <color rgb="FF00B050"/>
      <name val="TH SarabunPSK"/>
      <family val="2"/>
    </font>
    <font>
      <b/>
      <sz val="15"/>
      <color rgb="FF00B050"/>
      <name val="TH SarabunPSK"/>
      <family val="2"/>
    </font>
    <font>
      <i/>
      <sz val="15"/>
      <color theme="1"/>
      <name val="TH SarabunPSK"/>
      <family val="2"/>
    </font>
    <font>
      <i/>
      <sz val="15"/>
      <color rgb="FFC00000"/>
      <name val="TH SarabunPSK"/>
      <family val="2"/>
    </font>
    <font>
      <i/>
      <sz val="15"/>
      <name val="Wingdings 2"/>
      <family val="1"/>
      <charset val="2"/>
    </font>
    <font>
      <b/>
      <i/>
      <sz val="15"/>
      <color rgb="FFC00000"/>
      <name val="TH SarabunPSK"/>
      <family val="2"/>
    </font>
    <font>
      <i/>
      <sz val="15"/>
      <color rgb="FF002060"/>
      <name val="TH SarabunPSK"/>
      <family val="2"/>
    </font>
    <font>
      <sz val="14"/>
      <color rgb="FF002060"/>
      <name val="TH SarabunPSK"/>
      <family val="2"/>
    </font>
    <font>
      <sz val="12"/>
      <color rgb="FF00B050"/>
      <name val="TH SarabunPSK"/>
      <family val="2"/>
    </font>
    <font>
      <sz val="14"/>
      <color rgb="FF00B050"/>
      <name val="TH SarabunPSK"/>
      <family val="2"/>
    </font>
    <font>
      <b/>
      <u/>
      <sz val="15"/>
      <name val="TH SarabunPSK"/>
      <family val="2"/>
    </font>
    <font>
      <sz val="15"/>
      <color rgb="FFC00000"/>
      <name val="Wingdings 2"/>
      <family val="1"/>
      <charset val="2"/>
    </font>
    <font>
      <b/>
      <i/>
      <sz val="15"/>
      <color rgb="FFFF0000"/>
      <name val="TH SarabunPSK"/>
      <family val="2"/>
    </font>
    <font>
      <i/>
      <sz val="15"/>
      <color rgb="FF7030A0"/>
      <name val="TH SarabunPSK"/>
      <family val="2"/>
    </font>
    <font>
      <b/>
      <i/>
      <sz val="15"/>
      <color theme="9" tint="-0.249977111117893"/>
      <name val="TH SarabunPSK"/>
      <family val="2"/>
    </font>
    <font>
      <b/>
      <i/>
      <sz val="14"/>
      <color rgb="FFC00000"/>
      <name val="TH SarabunPSK"/>
      <family val="2"/>
    </font>
    <font>
      <i/>
      <sz val="15"/>
      <color rgb="FF2C14DA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23" fillId="0" borderId="0"/>
  </cellStyleXfs>
  <cellXfs count="872">
    <xf numFmtId="0" fontId="0" fillId="0" borderId="0" xfId="0"/>
    <xf numFmtId="49" fontId="6" fillId="0" borderId="0" xfId="0" applyNumberFormat="1" applyFont="1" applyBorder="1"/>
    <xf numFmtId="49" fontId="4" fillId="0" borderId="0" xfId="0" applyNumberFormat="1" applyFont="1" applyBorder="1"/>
    <xf numFmtId="0" fontId="6" fillId="0" borderId="2" xfId="0" applyFont="1" applyBorder="1"/>
    <xf numFmtId="0" fontId="3" fillId="4" borderId="0" xfId="0" applyFont="1" applyFill="1"/>
    <xf numFmtId="49" fontId="4" fillId="0" borderId="3" xfId="0" applyNumberFormat="1" applyFont="1" applyBorder="1"/>
    <xf numFmtId="0" fontId="1" fillId="4" borderId="6" xfId="0" applyFont="1" applyFill="1" applyBorder="1"/>
    <xf numFmtId="0" fontId="3" fillId="4" borderId="1" xfId="0" applyFont="1" applyFill="1" applyBorder="1"/>
    <xf numFmtId="0" fontId="3" fillId="4" borderId="5" xfId="0" applyFont="1" applyFill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5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/>
    <xf numFmtId="59" fontId="6" fillId="0" borderId="7" xfId="0" applyNumberFormat="1" applyFont="1" applyBorder="1" applyAlignment="1">
      <alignment horizontal="center" vertical="center"/>
    </xf>
    <xf numFmtId="5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9" xfId="0" applyFont="1" applyBorder="1"/>
    <xf numFmtId="59" fontId="4" fillId="0" borderId="8" xfId="0" applyNumberFormat="1" applyFont="1" applyBorder="1" applyAlignment="1">
      <alignment horizontal="center" vertical="center"/>
    </xf>
    <xf numFmtId="5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4" fillId="3" borderId="1" xfId="0" applyFont="1" applyFill="1" applyBorder="1"/>
    <xf numFmtId="59" fontId="4" fillId="3" borderId="1" xfId="0" applyNumberFormat="1" applyFont="1" applyFill="1" applyBorder="1" applyAlignment="1">
      <alignment horizontal="center" vertical="center"/>
    </xf>
    <xf numFmtId="59" fontId="6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0" borderId="2" xfId="0" applyFont="1" applyBorder="1"/>
    <xf numFmtId="59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/>
    <xf numFmtId="0" fontId="6" fillId="0" borderId="15" xfId="0" applyFont="1" applyBorder="1"/>
    <xf numFmtId="0" fontId="4" fillId="0" borderId="0" xfId="0" applyFont="1" applyBorder="1"/>
    <xf numFmtId="59" fontId="4" fillId="0" borderId="2" xfId="0" applyNumberFormat="1" applyFont="1" applyBorder="1" applyAlignment="1">
      <alignment horizontal="center" vertical="center"/>
    </xf>
    <xf numFmtId="0" fontId="4" fillId="0" borderId="18" xfId="0" applyFont="1" applyBorder="1"/>
    <xf numFmtId="49" fontId="6" fillId="0" borderId="19" xfId="0" applyNumberFormat="1" applyFont="1" applyBorder="1"/>
    <xf numFmtId="59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/>
    <xf numFmtId="0" fontId="4" fillId="0" borderId="4" xfId="0" applyFont="1" applyBorder="1"/>
    <xf numFmtId="0" fontId="9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12" fillId="0" borderId="2" xfId="0" applyNumberFormat="1" applyFont="1" applyBorder="1" applyAlignment="1">
      <alignment horizontal="left" indent="1"/>
    </xf>
    <xf numFmtId="0" fontId="6" fillId="0" borderId="21" xfId="0" applyFont="1" applyBorder="1"/>
    <xf numFmtId="49" fontId="6" fillId="0" borderId="3" xfId="0" applyNumberFormat="1" applyFont="1" applyBorder="1"/>
    <xf numFmtId="49" fontId="4" fillId="0" borderId="22" xfId="0" applyNumberFormat="1" applyFont="1" applyBorder="1"/>
    <xf numFmtId="0" fontId="4" fillId="0" borderId="8" xfId="0" applyFont="1" applyBorder="1"/>
    <xf numFmtId="0" fontId="4" fillId="0" borderId="7" xfId="0" applyFont="1" applyBorder="1"/>
    <xf numFmtId="0" fontId="6" fillId="0" borderId="3" xfId="0" applyFont="1" applyBorder="1"/>
    <xf numFmtId="49" fontId="6" fillId="0" borderId="17" xfId="0" applyNumberFormat="1" applyFont="1" applyBorder="1"/>
    <xf numFmtId="0" fontId="4" fillId="4" borderId="0" xfId="0" applyFont="1" applyFill="1"/>
    <xf numFmtId="0" fontId="4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left"/>
    </xf>
    <xf numFmtId="0" fontId="1" fillId="4" borderId="0" xfId="0" applyFont="1" applyFill="1"/>
    <xf numFmtId="0" fontId="7" fillId="4" borderId="1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5" borderId="6" xfId="0" applyFont="1" applyFill="1" applyBorder="1"/>
    <xf numFmtId="5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0" fontId="3" fillId="6" borderId="2" xfId="0" applyFont="1" applyFill="1" applyBorder="1"/>
    <xf numFmtId="0" fontId="2" fillId="5" borderId="5" xfId="0" applyFont="1" applyFill="1" applyBorder="1"/>
    <xf numFmtId="0" fontId="3" fillId="6" borderId="0" xfId="0" applyFont="1" applyFill="1" applyBorder="1"/>
    <xf numFmtId="0" fontId="13" fillId="0" borderId="11" xfId="0" applyFont="1" applyBorder="1"/>
    <xf numFmtId="49" fontId="3" fillId="6" borderId="1" xfId="0" applyNumberFormat="1" applyFont="1" applyFill="1" applyBorder="1"/>
    <xf numFmtId="0" fontId="4" fillId="6" borderId="13" xfId="0" applyFont="1" applyFill="1" applyBorder="1"/>
    <xf numFmtId="49" fontId="7" fillId="6" borderId="1" xfId="0" applyNumberFormat="1" applyFont="1" applyFill="1" applyBorder="1" applyAlignment="1">
      <alignment horizontal="left"/>
    </xf>
    <xf numFmtId="49" fontId="3" fillId="6" borderId="5" xfId="0" applyNumberFormat="1" applyFont="1" applyFill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3" fillId="6" borderId="1" xfId="0" applyFont="1" applyFill="1" applyBorder="1"/>
    <xf numFmtId="0" fontId="4" fillId="0" borderId="11" xfId="0" applyFont="1" applyBorder="1"/>
    <xf numFmtId="0" fontId="4" fillId="0" borderId="13" xfId="0" applyFont="1" applyBorder="1"/>
    <xf numFmtId="59" fontId="4" fillId="0" borderId="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9" fillId="4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/>
    <xf numFmtId="0" fontId="17" fillId="4" borderId="1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" fillId="0" borderId="2" xfId="0" applyFont="1" applyBorder="1" applyAlignment="1">
      <alignment vertical="top"/>
    </xf>
    <xf numFmtId="59" fontId="4" fillId="0" borderId="15" xfId="0" applyNumberFormat="1" applyFont="1" applyBorder="1" applyAlignment="1">
      <alignment horizontal="center"/>
    </xf>
    <xf numFmtId="59" fontId="4" fillId="0" borderId="2" xfId="0" applyNumberFormat="1" applyFont="1" applyBorder="1" applyAlignment="1">
      <alignment horizontal="center"/>
    </xf>
    <xf numFmtId="59" fontId="4" fillId="0" borderId="18" xfId="0" applyNumberFormat="1" applyFont="1" applyBorder="1" applyAlignment="1">
      <alignment horizontal="center"/>
    </xf>
    <xf numFmtId="59" fontId="4" fillId="0" borderId="20" xfId="0" applyNumberFormat="1" applyFont="1" applyBorder="1" applyAlignment="1">
      <alignment horizontal="center"/>
    </xf>
    <xf numFmtId="59" fontId="4" fillId="0" borderId="4" xfId="0" applyNumberFormat="1" applyFont="1" applyBorder="1" applyAlignment="1">
      <alignment horizontal="center"/>
    </xf>
    <xf numFmtId="59" fontId="4" fillId="4" borderId="2" xfId="0" applyNumberFormat="1" applyFont="1" applyFill="1" applyBorder="1" applyAlignment="1">
      <alignment horizontal="center"/>
    </xf>
    <xf numFmtId="59" fontId="4" fillId="0" borderId="0" xfId="0" applyNumberFormat="1" applyFont="1" applyBorder="1" applyAlignment="1">
      <alignment horizontal="center"/>
    </xf>
    <xf numFmtId="59" fontId="4" fillId="0" borderId="0" xfId="0" applyNumberFormat="1" applyFont="1" applyAlignment="1">
      <alignment horizontal="center"/>
    </xf>
    <xf numFmtId="0" fontId="4" fillId="0" borderId="23" xfId="0" applyFont="1" applyBorder="1"/>
    <xf numFmtId="0" fontId="6" fillId="0" borderId="23" xfId="0" applyFont="1" applyBorder="1"/>
    <xf numFmtId="49" fontId="6" fillId="0" borderId="16" xfId="0" applyNumberFormat="1" applyFont="1" applyBorder="1"/>
    <xf numFmtId="49" fontId="6" fillId="0" borderId="26" xfId="0" applyNumberFormat="1" applyFont="1" applyBorder="1"/>
    <xf numFmtId="59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/>
    <xf numFmtId="0" fontId="4" fillId="0" borderId="29" xfId="0" applyFont="1" applyBorder="1"/>
    <xf numFmtId="49" fontId="8" fillId="0" borderId="16" xfId="0" applyNumberFormat="1" applyFont="1" applyBorder="1"/>
    <xf numFmtId="59" fontId="11" fillId="0" borderId="15" xfId="0" applyNumberFormat="1" applyFont="1" applyBorder="1" applyAlignment="1">
      <alignment horizontal="center" vertical="center"/>
    </xf>
    <xf numFmtId="0" fontId="4" fillId="0" borderId="32" xfId="0" applyFont="1" applyBorder="1"/>
    <xf numFmtId="49" fontId="6" fillId="0" borderId="29" xfId="0" applyNumberFormat="1" applyFont="1" applyBorder="1"/>
    <xf numFmtId="0" fontId="4" fillId="0" borderId="34" xfId="0" applyFont="1" applyBorder="1"/>
    <xf numFmtId="59" fontId="4" fillId="0" borderId="34" xfId="0" applyNumberFormat="1" applyFont="1" applyBorder="1" applyAlignment="1">
      <alignment horizontal="center"/>
    </xf>
    <xf numFmtId="49" fontId="6" fillId="0" borderId="21" xfId="0" applyNumberFormat="1" applyFont="1" applyBorder="1"/>
    <xf numFmtId="49" fontId="6" fillId="0" borderId="35" xfId="0" applyNumberFormat="1" applyFont="1" applyBorder="1"/>
    <xf numFmtId="59" fontId="4" fillId="0" borderId="27" xfId="0" applyNumberFormat="1" applyFont="1" applyBorder="1" applyAlignment="1">
      <alignment horizontal="center"/>
    </xf>
    <xf numFmtId="49" fontId="4" fillId="0" borderId="35" xfId="0" applyNumberFormat="1" applyFont="1" applyBorder="1"/>
    <xf numFmtId="49" fontId="6" fillId="0" borderId="37" xfId="0" applyNumberFormat="1" applyFont="1" applyBorder="1"/>
    <xf numFmtId="49" fontId="4" fillId="0" borderId="29" xfId="0" applyNumberFormat="1" applyFont="1" applyBorder="1"/>
    <xf numFmtId="49" fontId="4" fillId="0" borderId="19" xfId="0" applyNumberFormat="1" applyFont="1" applyBorder="1"/>
    <xf numFmtId="49" fontId="4" fillId="0" borderId="26" xfId="0" applyNumberFormat="1" applyFont="1" applyBorder="1"/>
    <xf numFmtId="0" fontId="16" fillId="0" borderId="25" xfId="0" applyFont="1" applyBorder="1"/>
    <xf numFmtId="0" fontId="16" fillId="0" borderId="0" xfId="0" applyFont="1" applyBorder="1"/>
    <xf numFmtId="0" fontId="16" fillId="0" borderId="28" xfId="0" applyFont="1" applyBorder="1"/>
    <xf numFmtId="0" fontId="16" fillId="0" borderId="36" xfId="0" applyFont="1" applyBorder="1"/>
    <xf numFmtId="0" fontId="16" fillId="0" borderId="24" xfId="0" applyFont="1" applyBorder="1"/>
    <xf numFmtId="0" fontId="16" fillId="0" borderId="31" xfId="0" applyFont="1" applyBorder="1"/>
    <xf numFmtId="0" fontId="16" fillId="0" borderId="3" xfId="0" applyFont="1" applyBorder="1"/>
    <xf numFmtId="0" fontId="16" fillId="0" borderId="7" xfId="0" applyFont="1" applyBorder="1"/>
    <xf numFmtId="0" fontId="22" fillId="0" borderId="0" xfId="0" applyFont="1" applyBorder="1"/>
    <xf numFmtId="0" fontId="16" fillId="0" borderId="30" xfId="0" applyFont="1" applyBorder="1"/>
    <xf numFmtId="49" fontId="16" fillId="0" borderId="3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49" fontId="16" fillId="0" borderId="3" xfId="0" applyNumberFormat="1" applyFont="1" applyBorder="1"/>
    <xf numFmtId="49" fontId="16" fillId="0" borderId="0" xfId="0" applyNumberFormat="1" applyFont="1" applyBorder="1"/>
    <xf numFmtId="0" fontId="16" fillId="0" borderId="29" xfId="0" applyFont="1" applyBorder="1"/>
    <xf numFmtId="0" fontId="16" fillId="0" borderId="33" xfId="0" applyFont="1" applyBorder="1"/>
    <xf numFmtId="0" fontId="16" fillId="0" borderId="37" xfId="0" applyFont="1" applyBorder="1"/>
    <xf numFmtId="49" fontId="16" fillId="0" borderId="28" xfId="0" applyNumberFormat="1" applyFont="1" applyBorder="1"/>
    <xf numFmtId="49" fontId="16" fillId="0" borderId="36" xfId="0" applyNumberFormat="1" applyFont="1" applyBorder="1"/>
    <xf numFmtId="0" fontId="3" fillId="4" borderId="3" xfId="0" applyFont="1" applyFill="1" applyBorder="1"/>
    <xf numFmtId="49" fontId="16" fillId="0" borderId="24" xfId="0" applyNumberFormat="1" applyFont="1" applyBorder="1"/>
    <xf numFmtId="49" fontId="16" fillId="0" borderId="25" xfId="0" applyNumberFormat="1" applyFont="1" applyBorder="1"/>
    <xf numFmtId="0" fontId="16" fillId="0" borderId="10" xfId="0" applyFont="1" applyBorder="1" applyAlignment="1">
      <alignment horizontal="left" vertical="top" wrapText="1"/>
    </xf>
    <xf numFmtId="0" fontId="4" fillId="4" borderId="5" xfId="0" applyFont="1" applyFill="1" applyBorder="1"/>
    <xf numFmtId="59" fontId="4" fillId="0" borderId="13" xfId="0" applyNumberFormat="1" applyFont="1" applyBorder="1" applyAlignment="1">
      <alignment horizontal="center"/>
    </xf>
    <xf numFmtId="0" fontId="13" fillId="0" borderId="29" xfId="0" applyFont="1" applyBorder="1"/>
    <xf numFmtId="59" fontId="13" fillId="0" borderId="34" xfId="0" applyNumberFormat="1" applyFont="1" applyBorder="1" applyAlignment="1">
      <alignment horizontal="center" vertical="center"/>
    </xf>
    <xf numFmtId="0" fontId="13" fillId="0" borderId="34" xfId="0" applyFont="1" applyBorder="1"/>
    <xf numFmtId="59" fontId="13" fillId="0" borderId="2" xfId="0" applyNumberFormat="1" applyFont="1" applyBorder="1" applyAlignment="1">
      <alignment horizontal="center" vertical="center"/>
    </xf>
    <xf numFmtId="187" fontId="16" fillId="0" borderId="2" xfId="1" applyNumberFormat="1" applyFont="1" applyFill="1" applyBorder="1" applyAlignment="1">
      <alignment horizontal="center" vertical="center"/>
    </xf>
    <xf numFmtId="0" fontId="13" fillId="0" borderId="2" xfId="0" applyFont="1" applyBorder="1"/>
    <xf numFmtId="59" fontId="13" fillId="0" borderId="32" xfId="0" applyNumberFormat="1" applyFont="1" applyBorder="1" applyAlignment="1">
      <alignment horizontal="center" vertical="center"/>
    </xf>
    <xf numFmtId="187" fontId="16" fillId="0" borderId="32" xfId="1" applyNumberFormat="1" applyFont="1" applyFill="1" applyBorder="1" applyAlignment="1">
      <alignment horizontal="center" vertical="center"/>
    </xf>
    <xf numFmtId="0" fontId="13" fillId="0" borderId="32" xfId="0" applyFont="1" applyBorder="1"/>
    <xf numFmtId="59" fontId="13" fillId="0" borderId="34" xfId="0" applyNumberFormat="1" applyFont="1" applyBorder="1" applyAlignment="1">
      <alignment horizontal="center"/>
    </xf>
    <xf numFmtId="59" fontId="13" fillId="0" borderId="2" xfId="0" applyNumberFormat="1" applyFont="1" applyBorder="1" applyAlignment="1">
      <alignment horizontal="center"/>
    </xf>
    <xf numFmtId="59" fontId="13" fillId="0" borderId="23" xfId="0" applyNumberFormat="1" applyFont="1" applyBorder="1" applyAlignment="1">
      <alignment horizontal="center"/>
    </xf>
    <xf numFmtId="59" fontId="4" fillId="0" borderId="16" xfId="0" applyNumberFormat="1" applyFont="1" applyBorder="1" applyAlignment="1">
      <alignment horizontal="center"/>
    </xf>
    <xf numFmtId="187" fontId="24" fillId="4" borderId="11" xfId="1" applyNumberFormat="1" applyFont="1" applyFill="1" applyBorder="1" applyAlignment="1">
      <alignment horizontal="center" vertical="center"/>
    </xf>
    <xf numFmtId="0" fontId="4" fillId="6" borderId="5" xfId="0" applyFont="1" applyFill="1" applyBorder="1"/>
    <xf numFmtId="49" fontId="6" fillId="0" borderId="29" xfId="0" applyNumberFormat="1" applyFont="1" applyBorder="1" applyAlignment="1">
      <alignment horizontal="left"/>
    </xf>
    <xf numFmtId="49" fontId="6" fillId="0" borderId="33" xfId="0" applyNumberFormat="1" applyFont="1" applyBorder="1" applyAlignment="1">
      <alignment horizontal="left"/>
    </xf>
    <xf numFmtId="0" fontId="4" fillId="0" borderId="40" xfId="0" applyFont="1" applyBorder="1"/>
    <xf numFmtId="59" fontId="4" fillId="0" borderId="37" xfId="0" applyNumberFormat="1" applyFont="1" applyBorder="1" applyAlignment="1">
      <alignment horizontal="center"/>
    </xf>
    <xf numFmtId="59" fontId="13" fillId="0" borderId="32" xfId="0" applyNumberFormat="1" applyFont="1" applyBorder="1" applyAlignment="1">
      <alignment horizontal="center"/>
    </xf>
    <xf numFmtId="187" fontId="17" fillId="0" borderId="41" xfId="1" applyNumberFormat="1" applyFont="1" applyFill="1" applyBorder="1" applyAlignment="1">
      <alignment horizontal="center" vertical="center"/>
    </xf>
    <xf numFmtId="59" fontId="13" fillId="0" borderId="4" xfId="0" applyNumberFormat="1" applyFont="1" applyBorder="1" applyAlignment="1">
      <alignment horizontal="center"/>
    </xf>
    <xf numFmtId="49" fontId="16" fillId="0" borderId="29" xfId="0" applyNumberFormat="1" applyFont="1" applyBorder="1" applyAlignment="1">
      <alignment horizontal="left"/>
    </xf>
    <xf numFmtId="49" fontId="16" fillId="0" borderId="33" xfId="0" applyNumberFormat="1" applyFont="1" applyBorder="1" applyAlignment="1">
      <alignment horizontal="left"/>
    </xf>
    <xf numFmtId="49" fontId="16" fillId="0" borderId="31" xfId="0" applyNumberFormat="1" applyFont="1" applyBorder="1"/>
    <xf numFmtId="49" fontId="16" fillId="0" borderId="7" xfId="0" applyNumberFormat="1" applyFont="1" applyBorder="1"/>
    <xf numFmtId="59" fontId="16" fillId="0" borderId="34" xfId="0" applyNumberFormat="1" applyFont="1" applyBorder="1" applyAlignment="1">
      <alignment horizontal="center" vertical="center"/>
    </xf>
    <xf numFmtId="59" fontId="16" fillId="0" borderId="23" xfId="0" applyNumberFormat="1" applyFont="1" applyBorder="1" applyAlignment="1">
      <alignment horizontal="center"/>
    </xf>
    <xf numFmtId="59" fontId="16" fillId="0" borderId="2" xfId="0" applyNumberFormat="1" applyFont="1" applyBorder="1" applyAlignment="1">
      <alignment horizontal="center"/>
    </xf>
    <xf numFmtId="59" fontId="16" fillId="0" borderId="34" xfId="0" applyNumberFormat="1" applyFont="1" applyFill="1" applyBorder="1" applyAlignment="1">
      <alignment horizontal="center" vertical="center"/>
    </xf>
    <xf numFmtId="0" fontId="16" fillId="0" borderId="38" xfId="0" applyFont="1" applyBorder="1" applyAlignment="1">
      <alignment wrapText="1"/>
    </xf>
    <xf numFmtId="59" fontId="13" fillId="0" borderId="40" xfId="0" applyNumberFormat="1" applyFont="1" applyBorder="1" applyAlignment="1">
      <alignment horizontal="center"/>
    </xf>
    <xf numFmtId="49" fontId="16" fillId="0" borderId="29" xfId="0" applyNumberFormat="1" applyFont="1" applyBorder="1" applyAlignment="1">
      <alignment horizontal="left" vertical="top"/>
    </xf>
    <xf numFmtId="49" fontId="16" fillId="0" borderId="37" xfId="0" applyNumberFormat="1" applyFont="1" applyBorder="1" applyAlignment="1">
      <alignment horizontal="left" vertical="top"/>
    </xf>
    <xf numFmtId="49" fontId="16" fillId="0" borderId="28" xfId="0" applyNumberFormat="1" applyFont="1" applyBorder="1" applyAlignment="1">
      <alignment horizontal="left" vertical="top"/>
    </xf>
    <xf numFmtId="49" fontId="16" fillId="0" borderId="36" xfId="0" applyNumberFormat="1" applyFont="1" applyBorder="1" applyAlignment="1">
      <alignment horizontal="left" vertical="top"/>
    </xf>
    <xf numFmtId="49" fontId="16" fillId="0" borderId="24" xfId="0" applyNumberFormat="1" applyFont="1" applyBorder="1" applyAlignment="1">
      <alignment horizontal="left"/>
    </xf>
    <xf numFmtId="49" fontId="16" fillId="0" borderId="31" xfId="0" applyNumberFormat="1" applyFont="1" applyBorder="1" applyAlignment="1">
      <alignment horizontal="left"/>
    </xf>
    <xf numFmtId="49" fontId="16" fillId="0" borderId="9" xfId="0" applyNumberFormat="1" applyFont="1" applyBorder="1" applyAlignment="1">
      <alignment horizontal="left"/>
    </xf>
    <xf numFmtId="49" fontId="16" fillId="0" borderId="8" xfId="0" applyNumberFormat="1" applyFont="1" applyBorder="1" applyAlignment="1">
      <alignment horizontal="left"/>
    </xf>
    <xf numFmtId="59" fontId="16" fillId="0" borderId="37" xfId="0" applyNumberFormat="1" applyFont="1" applyBorder="1" applyAlignment="1">
      <alignment horizontal="center"/>
    </xf>
    <xf numFmtId="49" fontId="16" fillId="0" borderId="28" xfId="0" applyNumberFormat="1" applyFont="1" applyBorder="1" applyAlignment="1">
      <alignment horizontal="left"/>
    </xf>
    <xf numFmtId="49" fontId="16" fillId="0" borderId="30" xfId="0" applyNumberFormat="1" applyFont="1" applyBorder="1" applyAlignment="1">
      <alignment horizontal="left"/>
    </xf>
    <xf numFmtId="59" fontId="16" fillId="0" borderId="36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left"/>
    </xf>
    <xf numFmtId="59" fontId="13" fillId="0" borderId="0" xfId="0" applyNumberFormat="1" applyFont="1" applyAlignment="1">
      <alignment horizontal="center"/>
    </xf>
    <xf numFmtId="0" fontId="16" fillId="0" borderId="24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59" fontId="16" fillId="0" borderId="32" xfId="0" applyNumberFormat="1" applyFont="1" applyBorder="1" applyAlignment="1">
      <alignment horizontal="center"/>
    </xf>
    <xf numFmtId="59" fontId="16" fillId="0" borderId="34" xfId="0" applyNumberFormat="1" applyFont="1" applyBorder="1" applyAlignment="1">
      <alignment horizontal="center"/>
    </xf>
    <xf numFmtId="0" fontId="16" fillId="0" borderId="34" xfId="0" applyFont="1" applyBorder="1"/>
    <xf numFmtId="0" fontId="16" fillId="0" borderId="23" xfId="0" applyFont="1" applyBorder="1"/>
    <xf numFmtId="0" fontId="16" fillId="6" borderId="1" xfId="0" applyFont="1" applyFill="1" applyBorder="1" applyAlignment="1">
      <alignment horizontal="center"/>
    </xf>
    <xf numFmtId="0" fontId="16" fillId="0" borderId="3" xfId="0" applyFont="1" applyBorder="1" applyAlignment="1">
      <alignment vertical="top"/>
    </xf>
    <xf numFmtId="0" fontId="25" fillId="0" borderId="0" xfId="0" applyFont="1" applyAlignment="1">
      <alignment horizontal="left" vertical="top" wrapText="1" readingOrder="1"/>
    </xf>
    <xf numFmtId="59" fontId="13" fillId="0" borderId="2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horizontal="left" vertical="top" readingOrder="1"/>
    </xf>
    <xf numFmtId="0" fontId="14" fillId="0" borderId="32" xfId="0" applyFont="1" applyBorder="1"/>
    <xf numFmtId="0" fontId="25" fillId="0" borderId="33" xfId="0" applyFont="1" applyBorder="1" applyAlignment="1">
      <alignment horizontal="left" vertical="center" readingOrder="1"/>
    </xf>
    <xf numFmtId="0" fontId="14" fillId="0" borderId="34" xfId="0" applyFont="1" applyBorder="1"/>
    <xf numFmtId="0" fontId="4" fillId="6" borderId="14" xfId="0" applyFont="1" applyFill="1" applyBorder="1"/>
    <xf numFmtId="0" fontId="4" fillId="7" borderId="14" xfId="0" applyFont="1" applyFill="1" applyBorder="1"/>
    <xf numFmtId="0" fontId="13" fillId="4" borderId="12" xfId="0" applyFont="1" applyFill="1" applyBorder="1"/>
    <xf numFmtId="0" fontId="13" fillId="4" borderId="14" xfId="0" applyFont="1" applyFill="1" applyBorder="1"/>
    <xf numFmtId="0" fontId="14" fillId="0" borderId="0" xfId="0" applyFont="1"/>
    <xf numFmtId="0" fontId="28" fillId="0" borderId="0" xfId="0" applyFont="1"/>
    <xf numFmtId="0" fontId="6" fillId="0" borderId="32" xfId="0" applyFont="1" applyBorder="1"/>
    <xf numFmtId="0" fontId="29" fillId="0" borderId="0" xfId="0" applyFont="1"/>
    <xf numFmtId="0" fontId="30" fillId="0" borderId="0" xfId="0" applyFont="1" applyAlignment="1">
      <alignment horizontal="left" vertical="top"/>
    </xf>
    <xf numFmtId="0" fontId="31" fillId="0" borderId="0" xfId="0" applyFont="1"/>
    <xf numFmtId="0" fontId="3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4" fillId="0" borderId="0" xfId="0" applyFont="1"/>
    <xf numFmtId="0" fontId="19" fillId="0" borderId="0" xfId="0" applyFont="1" applyBorder="1" applyAlignment="1">
      <alignment horizontal="center"/>
    </xf>
    <xf numFmtId="59" fontId="16" fillId="0" borderId="0" xfId="0" applyNumberFormat="1" applyFont="1" applyBorder="1" applyAlignment="1">
      <alignment horizontal="center"/>
    </xf>
    <xf numFmtId="0" fontId="4" fillId="0" borderId="38" xfId="0" applyFont="1" applyBorder="1"/>
    <xf numFmtId="0" fontId="16" fillId="0" borderId="40" xfId="0" applyFont="1" applyBorder="1"/>
    <xf numFmtId="0" fontId="19" fillId="0" borderId="4" xfId="0" applyFont="1" applyBorder="1" applyAlignment="1">
      <alignment horizontal="center"/>
    </xf>
    <xf numFmtId="59" fontId="16" fillId="0" borderId="40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6" fillId="0" borderId="18" xfId="0" applyNumberFormat="1" applyFont="1" applyBorder="1" applyAlignment="1">
      <alignment horizontal="center"/>
    </xf>
    <xf numFmtId="49" fontId="36" fillId="0" borderId="13" xfId="0" applyNumberFormat="1" applyFont="1" applyBorder="1"/>
    <xf numFmtId="59" fontId="13" fillId="0" borderId="13" xfId="0" applyNumberFormat="1" applyFont="1" applyBorder="1" applyAlignment="1">
      <alignment horizontal="center"/>
    </xf>
    <xf numFmtId="59" fontId="38" fillId="0" borderId="13" xfId="0" applyNumberFormat="1" applyFont="1" applyBorder="1" applyAlignment="1">
      <alignment horizontal="center"/>
    </xf>
    <xf numFmtId="0" fontId="37" fillId="0" borderId="13" xfId="0" applyFont="1" applyBorder="1"/>
    <xf numFmtId="0" fontId="4" fillId="0" borderId="13" xfId="0" applyFont="1" applyBorder="1" applyAlignment="1">
      <alignment horizontal="center"/>
    </xf>
    <xf numFmtId="0" fontId="9" fillId="4" borderId="5" xfId="0" applyFont="1" applyFill="1" applyBorder="1"/>
    <xf numFmtId="0" fontId="4" fillId="4" borderId="6" xfId="0" applyFont="1" applyFill="1" applyBorder="1"/>
    <xf numFmtId="0" fontId="16" fillId="0" borderId="36" xfId="0" applyFont="1" applyBorder="1" applyAlignment="1">
      <alignment horizontal="left" vertical="top" wrapText="1"/>
    </xf>
    <xf numFmtId="49" fontId="6" fillId="0" borderId="16" xfId="0" applyNumberFormat="1" applyFont="1" applyBorder="1" applyAlignment="1">
      <alignment horizontal="left" vertical="top" wrapText="1"/>
    </xf>
    <xf numFmtId="59" fontId="16" fillId="0" borderId="15" xfId="0" applyNumberFormat="1" applyFont="1" applyBorder="1" applyAlignment="1">
      <alignment horizontal="center"/>
    </xf>
    <xf numFmtId="59" fontId="6" fillId="0" borderId="15" xfId="1" applyNumberFormat="1" applyFont="1" applyFill="1" applyBorder="1" applyAlignment="1">
      <alignment horizontal="center" vertical="center"/>
    </xf>
    <xf numFmtId="59" fontId="6" fillId="0" borderId="2" xfId="0" applyNumberFormat="1" applyFont="1" applyBorder="1" applyAlignment="1">
      <alignment horizontal="center"/>
    </xf>
    <xf numFmtId="59" fontId="6" fillId="0" borderId="34" xfId="0" applyNumberFormat="1" applyFont="1" applyBorder="1" applyAlignment="1">
      <alignment horizontal="center"/>
    </xf>
    <xf numFmtId="49" fontId="16" fillId="0" borderId="36" xfId="0" applyNumberFormat="1" applyFont="1" applyBorder="1" applyAlignment="1">
      <alignment horizontal="left"/>
    </xf>
    <xf numFmtId="59" fontId="6" fillId="0" borderId="15" xfId="0" applyNumberFormat="1" applyFont="1" applyBorder="1" applyAlignment="1">
      <alignment horizontal="center"/>
    </xf>
    <xf numFmtId="59" fontId="6" fillId="0" borderId="18" xfId="0" applyNumberFormat="1" applyFont="1" applyBorder="1" applyAlignment="1">
      <alignment horizontal="center"/>
    </xf>
    <xf numFmtId="59" fontId="6" fillId="0" borderId="2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6" fillId="0" borderId="0" xfId="0" applyFont="1" applyBorder="1" applyAlignment="1">
      <alignment horizontal="left" vertical="top" wrapText="1"/>
    </xf>
    <xf numFmtId="49" fontId="6" fillId="0" borderId="32" xfId="0" applyNumberFormat="1" applyFont="1" applyBorder="1" applyAlignment="1">
      <alignment horizontal="center"/>
    </xf>
    <xf numFmtId="0" fontId="3" fillId="4" borderId="13" xfId="0" applyFont="1" applyFill="1" applyBorder="1"/>
    <xf numFmtId="0" fontId="4" fillId="6" borderId="0" xfId="0" applyFont="1" applyFill="1" applyBorder="1"/>
    <xf numFmtId="0" fontId="15" fillId="6" borderId="2" xfId="0" applyFont="1" applyFill="1" applyBorder="1"/>
    <xf numFmtId="0" fontId="16" fillId="6" borderId="7" xfId="0" applyFont="1" applyFill="1" applyBorder="1"/>
    <xf numFmtId="0" fontId="6" fillId="0" borderId="4" xfId="0" applyFont="1" applyBorder="1" applyAlignment="1">
      <alignment vertical="top"/>
    </xf>
    <xf numFmtId="0" fontId="16" fillId="0" borderId="7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3" xfId="0" applyFont="1" applyBorder="1" applyAlignment="1">
      <alignment horizontal="left" vertical="top" wrapText="1"/>
    </xf>
    <xf numFmtId="59" fontId="13" fillId="0" borderId="0" xfId="0" applyNumberFormat="1" applyFont="1" applyBorder="1" applyAlignment="1">
      <alignment horizontal="center"/>
    </xf>
    <xf numFmtId="0" fontId="26" fillId="0" borderId="46" xfId="0" applyFont="1" applyBorder="1" applyAlignment="1">
      <alignment horizontal="left" vertical="top" wrapText="1" readingOrder="1"/>
    </xf>
    <xf numFmtId="59" fontId="26" fillId="0" borderId="40" xfId="0" applyNumberFormat="1" applyFont="1" applyBorder="1" applyAlignment="1">
      <alignment horizontal="center" vertical="top"/>
    </xf>
    <xf numFmtId="0" fontId="40" fillId="0" borderId="40" xfId="0" applyFont="1" applyBorder="1" applyAlignment="1">
      <alignment vertical="top"/>
    </xf>
    <xf numFmtId="0" fontId="26" fillId="0" borderId="38" xfId="0" applyFont="1" applyBorder="1"/>
    <xf numFmtId="0" fontId="13" fillId="6" borderId="12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187" fontId="17" fillId="4" borderId="2" xfId="1" applyNumberFormat="1" applyFont="1" applyFill="1" applyBorder="1" applyAlignment="1">
      <alignment horizontal="center" vertical="center"/>
    </xf>
    <xf numFmtId="187" fontId="17" fillId="4" borderId="1" xfId="1" applyNumberFormat="1" applyFont="1" applyFill="1" applyBorder="1" applyAlignment="1">
      <alignment horizontal="center" vertical="center"/>
    </xf>
    <xf numFmtId="0" fontId="17" fillId="4" borderId="1" xfId="0" applyFont="1" applyFill="1" applyBorder="1"/>
    <xf numFmtId="59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20" fillId="0" borderId="0" xfId="0" applyFont="1" applyAlignment="1">
      <alignment horizontal="center"/>
    </xf>
    <xf numFmtId="0" fontId="8" fillId="6" borderId="14" xfId="0" applyFont="1" applyFill="1" applyBorder="1" applyAlignment="1">
      <alignment horizontal="left" vertical="top"/>
    </xf>
    <xf numFmtId="0" fontId="8" fillId="6" borderId="42" xfId="0" applyFont="1" applyFill="1" applyBorder="1" applyAlignment="1">
      <alignment horizontal="left" vertical="top"/>
    </xf>
    <xf numFmtId="0" fontId="8" fillId="6" borderId="1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49" fontId="6" fillId="6" borderId="3" xfId="0" applyNumberFormat="1" applyFont="1" applyFill="1" applyBorder="1" applyAlignment="1">
      <alignment horizontal="center"/>
    </xf>
    <xf numFmtId="49" fontId="6" fillId="6" borderId="5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59" fontId="16" fillId="0" borderId="2" xfId="0" applyNumberFormat="1" applyFont="1" applyBorder="1" applyAlignment="1">
      <alignment horizontal="center" vertical="center"/>
    </xf>
    <xf numFmtId="59" fontId="16" fillId="0" borderId="1" xfId="0" applyNumberFormat="1" applyFont="1" applyBorder="1" applyAlignment="1">
      <alignment horizontal="center"/>
    </xf>
    <xf numFmtId="59" fontId="16" fillId="0" borderId="4" xfId="0" applyNumberFormat="1" applyFont="1" applyBorder="1" applyAlignment="1">
      <alignment horizontal="center"/>
    </xf>
    <xf numFmtId="59" fontId="4" fillId="3" borderId="1" xfId="0" applyNumberFormat="1" applyFont="1" applyFill="1" applyBorder="1" applyAlignment="1">
      <alignment horizontal="center"/>
    </xf>
    <xf numFmtId="59" fontId="4" fillId="0" borderId="23" xfId="0" applyNumberFormat="1" applyFont="1" applyBorder="1" applyAlignment="1">
      <alignment horizontal="center"/>
    </xf>
    <xf numFmtId="59" fontId="4" fillId="0" borderId="32" xfId="0" applyNumberFormat="1" applyFont="1" applyBorder="1" applyAlignment="1">
      <alignment horizontal="center"/>
    </xf>
    <xf numFmtId="59" fontId="4" fillId="0" borderId="40" xfId="0" applyNumberFormat="1" applyFont="1" applyBorder="1" applyAlignment="1">
      <alignment horizontal="center"/>
    </xf>
    <xf numFmtId="59" fontId="4" fillId="5" borderId="1" xfId="0" applyNumberFormat="1" applyFont="1" applyFill="1" applyBorder="1" applyAlignment="1">
      <alignment horizontal="center"/>
    </xf>
    <xf numFmtId="59" fontId="4" fillId="0" borderId="34" xfId="0" applyNumberFormat="1" applyFont="1" applyFill="1" applyBorder="1" applyAlignment="1">
      <alignment horizontal="center"/>
    </xf>
    <xf numFmtId="4" fontId="16" fillId="4" borderId="2" xfId="1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/>
    </xf>
    <xf numFmtId="59" fontId="13" fillId="0" borderId="1" xfId="0" applyNumberFormat="1" applyFont="1" applyBorder="1" applyAlignment="1">
      <alignment horizontal="center"/>
    </xf>
    <xf numFmtId="59" fontId="6" fillId="0" borderId="0" xfId="0" applyNumberFormat="1" applyFont="1" applyBorder="1" applyAlignment="1">
      <alignment horizontal="center"/>
    </xf>
    <xf numFmtId="59" fontId="6" fillId="0" borderId="27" xfId="0" applyNumberFormat="1" applyFont="1" applyBorder="1" applyAlignment="1">
      <alignment horizontal="center"/>
    </xf>
    <xf numFmtId="59" fontId="6" fillId="0" borderId="23" xfId="0" applyNumberFormat="1" applyFont="1" applyBorder="1" applyAlignment="1">
      <alignment horizontal="center"/>
    </xf>
    <xf numFmtId="59" fontId="6" fillId="0" borderId="32" xfId="0" applyNumberFormat="1" applyFont="1" applyBorder="1" applyAlignment="1">
      <alignment horizontal="center"/>
    </xf>
    <xf numFmtId="59" fontId="4" fillId="0" borderId="32" xfId="0" applyNumberFormat="1" applyFont="1" applyFill="1" applyBorder="1" applyAlignment="1">
      <alignment horizontal="center"/>
    </xf>
    <xf numFmtId="59" fontId="4" fillId="0" borderId="23" xfId="0" applyNumberFormat="1" applyFont="1" applyFill="1" applyBorder="1" applyAlignment="1">
      <alignment horizontal="center"/>
    </xf>
    <xf numFmtId="59" fontId="4" fillId="0" borderId="40" xfId="0" applyNumberFormat="1" applyFont="1" applyFill="1" applyBorder="1" applyAlignment="1">
      <alignment horizontal="center"/>
    </xf>
    <xf numFmtId="59" fontId="14" fillId="0" borderId="34" xfId="0" applyNumberFormat="1" applyFont="1" applyFill="1" applyBorder="1" applyAlignment="1">
      <alignment horizontal="center"/>
    </xf>
    <xf numFmtId="59" fontId="14" fillId="0" borderId="32" xfId="0" applyNumberFormat="1" applyFont="1" applyFill="1" applyBorder="1" applyAlignment="1">
      <alignment horizontal="center"/>
    </xf>
    <xf numFmtId="59" fontId="14" fillId="0" borderId="2" xfId="0" applyNumberFormat="1" applyFont="1" applyFill="1" applyBorder="1" applyAlignment="1">
      <alignment horizontal="center" vertical="top"/>
    </xf>
    <xf numFmtId="59" fontId="4" fillId="0" borderId="2" xfId="0" applyNumberFormat="1" applyFont="1" applyFill="1" applyBorder="1" applyAlignment="1">
      <alignment horizontal="center" vertical="top"/>
    </xf>
    <xf numFmtId="59" fontId="14" fillId="0" borderId="40" xfId="0" applyNumberFormat="1" applyFont="1" applyFill="1" applyBorder="1" applyAlignment="1">
      <alignment horizontal="center" vertical="top"/>
    </xf>
    <xf numFmtId="59" fontId="4" fillId="0" borderId="40" xfId="0" applyNumberFormat="1" applyFont="1" applyFill="1" applyBorder="1" applyAlignment="1">
      <alignment horizontal="center" vertical="top"/>
    </xf>
    <xf numFmtId="59" fontId="14" fillId="0" borderId="2" xfId="0" applyNumberFormat="1" applyFont="1" applyFill="1" applyBorder="1" applyAlignment="1">
      <alignment horizontal="center"/>
    </xf>
    <xf numFmtId="59" fontId="14" fillId="0" borderId="23" xfId="0" applyNumberFormat="1" applyFont="1" applyFill="1" applyBorder="1" applyAlignment="1">
      <alignment horizontal="center"/>
    </xf>
    <xf numFmtId="59" fontId="4" fillId="0" borderId="4" xfId="0" applyNumberFormat="1" applyFont="1" applyFill="1" applyBorder="1" applyAlignment="1">
      <alignment horizontal="center"/>
    </xf>
    <xf numFmtId="59" fontId="16" fillId="0" borderId="32" xfId="0" applyNumberFormat="1" applyFont="1" applyBorder="1" applyAlignment="1">
      <alignment horizontal="center" vertical="center"/>
    </xf>
    <xf numFmtId="0" fontId="16" fillId="0" borderId="32" xfId="0" applyFont="1" applyBorder="1"/>
    <xf numFmtId="0" fontId="17" fillId="6" borderId="1" xfId="0" applyFont="1" applyFill="1" applyBorder="1"/>
    <xf numFmtId="0" fontId="17" fillId="0" borderId="2" xfId="0" applyFont="1" applyBorder="1"/>
    <xf numFmtId="0" fontId="16" fillId="6" borderId="6" xfId="0" applyFont="1" applyFill="1" applyBorder="1"/>
    <xf numFmtId="187" fontId="17" fillId="6" borderId="1" xfId="1" applyNumberFormat="1" applyFont="1" applyFill="1" applyBorder="1" applyAlignment="1">
      <alignment horizontal="center" vertical="center"/>
    </xf>
    <xf numFmtId="0" fontId="15" fillId="6" borderId="1" xfId="0" applyFont="1" applyFill="1" applyBorder="1"/>
    <xf numFmtId="0" fontId="16" fillId="6" borderId="2" xfId="0" applyFont="1" applyFill="1" applyBorder="1" applyAlignment="1">
      <alignment horizontal="center"/>
    </xf>
    <xf numFmtId="0" fontId="15" fillId="6" borderId="3" xfId="0" applyFont="1" applyFill="1" applyBorder="1"/>
    <xf numFmtId="0" fontId="39" fillId="6" borderId="3" xfId="0" applyFont="1" applyFill="1" applyBorder="1"/>
    <xf numFmtId="0" fontId="26" fillId="6" borderId="7" xfId="0" applyFont="1" applyFill="1" applyBorder="1"/>
    <xf numFmtId="0" fontId="41" fillId="6" borderId="2" xfId="0" applyFont="1" applyFill="1" applyBorder="1"/>
    <xf numFmtId="0" fontId="41" fillId="6" borderId="1" xfId="0" applyFont="1" applyFill="1" applyBorder="1"/>
    <xf numFmtId="49" fontId="18" fillId="0" borderId="0" xfId="0" applyNumberFormat="1" applyFont="1" applyBorder="1"/>
    <xf numFmtId="59" fontId="18" fillId="0" borderId="2" xfId="0" applyNumberFormat="1" applyFont="1" applyBorder="1" applyAlignment="1">
      <alignment horizontal="center" vertical="center"/>
    </xf>
    <xf numFmtId="49" fontId="42" fillId="0" borderId="38" xfId="0" applyNumberFormat="1" applyFont="1" applyBorder="1"/>
    <xf numFmtId="49" fontId="42" fillId="0" borderId="39" xfId="0" applyNumberFormat="1" applyFont="1" applyBorder="1"/>
    <xf numFmtId="0" fontId="7" fillId="4" borderId="5" xfId="0" applyFont="1" applyFill="1" applyBorder="1"/>
    <xf numFmtId="0" fontId="29" fillId="4" borderId="13" xfId="0" applyFont="1" applyFill="1" applyBorder="1"/>
    <xf numFmtId="0" fontId="44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/>
    </xf>
    <xf numFmtId="0" fontId="8" fillId="8" borderId="9" xfId="0" applyFont="1" applyFill="1" applyBorder="1" applyAlignment="1">
      <alignment horizontal="left" vertical="top"/>
    </xf>
    <xf numFmtId="0" fontId="8" fillId="8" borderId="10" xfId="0" applyFont="1" applyFill="1" applyBorder="1" applyAlignment="1">
      <alignment horizontal="left" vertical="top"/>
    </xf>
    <xf numFmtId="0" fontId="8" fillId="8" borderId="8" xfId="0" applyFont="1" applyFill="1" applyBorder="1" applyAlignment="1">
      <alignment horizontal="left" vertical="top"/>
    </xf>
    <xf numFmtId="0" fontId="27" fillId="8" borderId="9" xfId="0" applyFont="1" applyFill="1" applyBorder="1" applyAlignment="1">
      <alignment horizontal="left" vertical="top"/>
    </xf>
    <xf numFmtId="0" fontId="46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/>
    </xf>
    <xf numFmtId="187" fontId="13" fillId="0" borderId="34" xfId="0" applyNumberFormat="1" applyFont="1" applyBorder="1" applyAlignment="1">
      <alignment horizontal="center" vertical="center"/>
    </xf>
    <xf numFmtId="187" fontId="13" fillId="0" borderId="34" xfId="0" applyNumberFormat="1" applyFont="1" applyBorder="1" applyAlignment="1">
      <alignment horizontal="center"/>
    </xf>
    <xf numFmtId="187" fontId="13" fillId="0" borderId="23" xfId="0" applyNumberFormat="1" applyFont="1" applyBorder="1" applyAlignment="1">
      <alignment horizontal="center"/>
    </xf>
    <xf numFmtId="187" fontId="13" fillId="0" borderId="2" xfId="0" applyNumberFormat="1" applyFont="1" applyBorder="1" applyAlignment="1">
      <alignment horizontal="center"/>
    </xf>
    <xf numFmtId="187" fontId="13" fillId="0" borderId="32" xfId="0" applyNumberFormat="1" applyFont="1" applyBorder="1" applyAlignment="1">
      <alignment horizontal="center"/>
    </xf>
    <xf numFmtId="187" fontId="16" fillId="0" borderId="34" xfId="0" applyNumberFormat="1" applyFont="1" applyBorder="1" applyAlignment="1">
      <alignment horizontal="center"/>
    </xf>
    <xf numFmtId="187" fontId="16" fillId="0" borderId="23" xfId="0" applyNumberFormat="1" applyFont="1" applyBorder="1" applyAlignment="1">
      <alignment horizontal="center"/>
    </xf>
    <xf numFmtId="187" fontId="13" fillId="0" borderId="4" xfId="0" applyNumberFormat="1" applyFont="1" applyBorder="1" applyAlignment="1">
      <alignment horizontal="center"/>
    </xf>
    <xf numFmtId="187" fontId="16" fillId="0" borderId="34" xfId="0" applyNumberFormat="1" applyFont="1" applyBorder="1" applyAlignment="1">
      <alignment horizontal="center" vertical="center"/>
    </xf>
    <xf numFmtId="187" fontId="16" fillId="0" borderId="2" xfId="0" applyNumberFormat="1" applyFont="1" applyBorder="1" applyAlignment="1">
      <alignment horizontal="center"/>
    </xf>
    <xf numFmtId="187" fontId="13" fillId="0" borderId="40" xfId="0" applyNumberFormat="1" applyFont="1" applyBorder="1" applyAlignment="1">
      <alignment horizontal="center"/>
    </xf>
    <xf numFmtId="187" fontId="16" fillId="0" borderId="34" xfId="0" applyNumberFormat="1" applyFont="1" applyFill="1" applyBorder="1" applyAlignment="1">
      <alignment horizontal="center"/>
    </xf>
    <xf numFmtId="187" fontId="16" fillId="0" borderId="32" xfId="0" applyNumberFormat="1" applyFont="1" applyBorder="1" applyAlignment="1">
      <alignment horizontal="center"/>
    </xf>
    <xf numFmtId="187" fontId="16" fillId="0" borderId="40" xfId="0" applyNumberFormat="1" applyFont="1" applyBorder="1" applyAlignment="1">
      <alignment horizontal="center"/>
    </xf>
    <xf numFmtId="0" fontId="42" fillId="0" borderId="28" xfId="0" applyFont="1" applyBorder="1"/>
    <xf numFmtId="0" fontId="6" fillId="6" borderId="13" xfId="0" applyFont="1" applyFill="1" applyBorder="1"/>
    <xf numFmtId="0" fontId="16" fillId="6" borderId="1" xfId="0" applyFont="1" applyFill="1" applyBorder="1"/>
    <xf numFmtId="49" fontId="7" fillId="6" borderId="5" xfId="0" applyNumberFormat="1" applyFont="1" applyFill="1" applyBorder="1"/>
    <xf numFmtId="187" fontId="13" fillId="0" borderId="2" xfId="0" applyNumberFormat="1" applyFont="1" applyBorder="1" applyAlignment="1">
      <alignment horizontal="center" vertical="top"/>
    </xf>
    <xf numFmtId="187" fontId="26" fillId="0" borderId="40" xfId="0" applyNumberFormat="1" applyFont="1" applyBorder="1" applyAlignment="1">
      <alignment horizontal="center" vertical="top"/>
    </xf>
    <xf numFmtId="59" fontId="8" fillId="0" borderId="2" xfId="0" applyNumberFormat="1" applyFont="1" applyFill="1" applyBorder="1" applyAlignment="1">
      <alignment horizontal="center"/>
    </xf>
    <xf numFmtId="59" fontId="6" fillId="0" borderId="2" xfId="0" applyNumberFormat="1" applyFont="1" applyFill="1" applyBorder="1" applyAlignment="1">
      <alignment horizontal="center"/>
    </xf>
    <xf numFmtId="59" fontId="8" fillId="0" borderId="23" xfId="0" applyNumberFormat="1" applyFont="1" applyFill="1" applyBorder="1" applyAlignment="1">
      <alignment horizontal="center"/>
    </xf>
    <xf numFmtId="59" fontId="6" fillId="0" borderId="23" xfId="0" applyNumberFormat="1" applyFont="1" applyFill="1" applyBorder="1" applyAlignment="1">
      <alignment horizontal="center"/>
    </xf>
    <xf numFmtId="59" fontId="24" fillId="6" borderId="2" xfId="0" applyNumberFormat="1" applyFont="1" applyFill="1" applyBorder="1" applyAlignment="1">
      <alignment horizontal="center"/>
    </xf>
    <xf numFmtId="59" fontId="4" fillId="6" borderId="2" xfId="0" applyNumberFormat="1" applyFont="1" applyFill="1" applyBorder="1" applyAlignment="1">
      <alignment horizontal="center"/>
    </xf>
    <xf numFmtId="187" fontId="24" fillId="0" borderId="2" xfId="1" applyNumberFormat="1" applyFont="1" applyFill="1" applyBorder="1" applyAlignment="1">
      <alignment horizontal="center" vertical="center"/>
    </xf>
    <xf numFmtId="187" fontId="17" fillId="0" borderId="1" xfId="1" applyNumberFormat="1" applyFont="1" applyFill="1" applyBorder="1" applyAlignment="1">
      <alignment horizontal="center" vertical="center"/>
    </xf>
    <xf numFmtId="187" fontId="24" fillId="0" borderId="1" xfId="1" applyNumberFormat="1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/>
    </xf>
    <xf numFmtId="0" fontId="48" fillId="0" borderId="34" xfId="0" applyFont="1" applyBorder="1" applyAlignment="1">
      <alignment horizontal="center"/>
    </xf>
    <xf numFmtId="0" fontId="48" fillId="0" borderId="4" xfId="0" applyFont="1" applyBorder="1" applyAlignment="1">
      <alignment horizontal="center"/>
    </xf>
    <xf numFmtId="187" fontId="24" fillId="0" borderId="32" xfId="1" applyNumberFormat="1" applyFont="1" applyFill="1" applyBorder="1" applyAlignment="1">
      <alignment horizontal="center" vertical="center"/>
    </xf>
    <xf numFmtId="49" fontId="50" fillId="0" borderId="19" xfId="0" applyNumberFormat="1" applyFont="1" applyBorder="1"/>
    <xf numFmtId="0" fontId="51" fillId="0" borderId="24" xfId="0" applyFont="1" applyBorder="1"/>
    <xf numFmtId="0" fontId="51" fillId="0" borderId="25" xfId="0" applyFont="1" applyBorder="1"/>
    <xf numFmtId="0" fontId="50" fillId="0" borderId="23" xfId="0" applyFont="1" applyBorder="1" applyAlignment="1">
      <alignment horizontal="center"/>
    </xf>
    <xf numFmtId="59" fontId="52" fillId="0" borderId="20" xfId="0" applyNumberFormat="1" applyFont="1" applyBorder="1" applyAlignment="1">
      <alignment horizontal="center" vertical="center"/>
    </xf>
    <xf numFmtId="59" fontId="52" fillId="0" borderId="20" xfId="0" applyNumberFormat="1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2" xfId="0" applyFont="1" applyBorder="1" applyAlignment="1">
      <alignment horizontal="left"/>
    </xf>
    <xf numFmtId="0" fontId="51" fillId="0" borderId="28" xfId="0" applyFont="1" applyBorder="1"/>
    <xf numFmtId="0" fontId="51" fillId="0" borderId="30" xfId="0" applyFont="1" applyBorder="1"/>
    <xf numFmtId="0" fontId="50" fillId="0" borderId="2" xfId="0" applyFont="1" applyBorder="1" applyAlignment="1">
      <alignment horizontal="center"/>
    </xf>
    <xf numFmtId="187" fontId="17" fillId="0" borderId="2" xfId="1" applyNumberFormat="1" applyFont="1" applyFill="1" applyBorder="1" applyAlignment="1">
      <alignment horizontal="center" vertical="center"/>
    </xf>
    <xf numFmtId="59" fontId="4" fillId="0" borderId="20" xfId="0" quotePrefix="1" applyNumberFormat="1" applyFont="1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8" fillId="0" borderId="2" xfId="0" applyFont="1" applyBorder="1" applyAlignment="1">
      <alignment horizontal="center"/>
    </xf>
    <xf numFmtId="59" fontId="6" fillId="0" borderId="40" xfId="0" applyNumberFormat="1" applyFont="1" applyBorder="1" applyAlignment="1">
      <alignment horizontal="center"/>
    </xf>
    <xf numFmtId="0" fontId="52" fillId="0" borderId="3" xfId="0" applyFont="1" applyBorder="1"/>
    <xf numFmtId="59" fontId="50" fillId="0" borderId="20" xfId="0" applyNumberFormat="1" applyFont="1" applyBorder="1" applyAlignment="1">
      <alignment horizontal="center"/>
    </xf>
    <xf numFmtId="49" fontId="52" fillId="0" borderId="2" xfId="0" applyNumberFormat="1" applyFont="1" applyBorder="1" applyAlignment="1">
      <alignment horizontal="left" indent="1"/>
    </xf>
    <xf numFmtId="0" fontId="52" fillId="0" borderId="0" xfId="0" applyFont="1"/>
    <xf numFmtId="49" fontId="50" fillId="0" borderId="2" xfId="0" applyNumberFormat="1" applyFont="1" applyBorder="1" applyAlignment="1">
      <alignment horizontal="left" indent="1"/>
    </xf>
    <xf numFmtId="0" fontId="50" fillId="0" borderId="3" xfId="0" applyFont="1" applyBorder="1"/>
    <xf numFmtId="49" fontId="50" fillId="0" borderId="22" xfId="0" applyNumberFormat="1" applyFont="1" applyBorder="1"/>
    <xf numFmtId="59" fontId="50" fillId="0" borderId="20" xfId="0" applyNumberFormat="1" applyFont="1" applyBorder="1" applyAlignment="1">
      <alignment horizontal="center" vertical="center"/>
    </xf>
    <xf numFmtId="0" fontId="50" fillId="0" borderId="0" xfId="0" applyFont="1"/>
    <xf numFmtId="0" fontId="50" fillId="0" borderId="2" xfId="0" applyFont="1" applyBorder="1"/>
    <xf numFmtId="0" fontId="51" fillId="0" borderId="29" xfId="0" applyFont="1" applyBorder="1"/>
    <xf numFmtId="0" fontId="51" fillId="0" borderId="37" xfId="0" applyFont="1" applyBorder="1"/>
    <xf numFmtId="59" fontId="52" fillId="0" borderId="15" xfId="0" applyNumberFormat="1" applyFont="1" applyBorder="1" applyAlignment="1">
      <alignment horizontal="center"/>
    </xf>
    <xf numFmtId="0" fontId="52" fillId="0" borderId="15" xfId="0" applyFont="1" applyBorder="1"/>
    <xf numFmtId="0" fontId="52" fillId="0" borderId="15" xfId="0" applyFont="1" applyBorder="1" applyAlignment="1">
      <alignment horizontal="center"/>
    </xf>
    <xf numFmtId="49" fontId="50" fillId="0" borderId="3" xfId="0" applyNumberFormat="1" applyFont="1" applyBorder="1"/>
    <xf numFmtId="49" fontId="50" fillId="0" borderId="16" xfId="0" applyNumberFormat="1" applyFont="1" applyBorder="1"/>
    <xf numFmtId="0" fontId="50" fillId="0" borderId="15" xfId="0" applyFont="1" applyBorder="1" applyAlignment="1">
      <alignment horizontal="center"/>
    </xf>
    <xf numFmtId="0" fontId="48" fillId="0" borderId="32" xfId="0" applyFont="1" applyBorder="1" applyAlignment="1">
      <alignment horizontal="center"/>
    </xf>
    <xf numFmtId="59" fontId="6" fillId="0" borderId="32" xfId="0" applyNumberFormat="1" applyFont="1" applyFill="1" applyBorder="1" applyAlignment="1">
      <alignment horizontal="center"/>
    </xf>
    <xf numFmtId="0" fontId="6" fillId="6" borderId="6" xfId="0" applyFont="1" applyFill="1" applyBorder="1"/>
    <xf numFmtId="0" fontId="6" fillId="0" borderId="34" xfId="0" applyFont="1" applyFill="1" applyBorder="1"/>
    <xf numFmtId="187" fontId="17" fillId="6" borderId="2" xfId="1" applyNumberFormat="1" applyFont="1" applyFill="1" applyBorder="1" applyAlignment="1">
      <alignment horizontal="center" vertical="center"/>
    </xf>
    <xf numFmtId="0" fontId="48" fillId="0" borderId="15" xfId="0" applyFont="1" applyBorder="1" applyAlignment="1">
      <alignment horizontal="center"/>
    </xf>
    <xf numFmtId="59" fontId="6" fillId="0" borderId="4" xfId="0" applyNumberFormat="1" applyFont="1" applyBorder="1" applyAlignment="1">
      <alignment horizontal="center"/>
    </xf>
    <xf numFmtId="49" fontId="48" fillId="0" borderId="23" xfId="0" applyNumberFormat="1" applyFont="1" applyBorder="1" applyAlignment="1">
      <alignment horizontal="center"/>
    </xf>
    <xf numFmtId="0" fontId="51" fillId="0" borderId="29" xfId="0" applyFont="1" applyBorder="1" applyAlignment="1">
      <alignment horizontal="justify" vertical="top"/>
    </xf>
    <xf numFmtId="0" fontId="51" fillId="0" borderId="37" xfId="0" applyFont="1" applyBorder="1" applyAlignment="1">
      <alignment horizontal="justify" vertical="top"/>
    </xf>
    <xf numFmtId="0" fontId="51" fillId="0" borderId="31" xfId="0" applyFont="1" applyBorder="1"/>
    <xf numFmtId="0" fontId="51" fillId="0" borderId="33" xfId="0" applyFont="1" applyBorder="1"/>
    <xf numFmtId="0" fontId="50" fillId="0" borderId="34" xfId="0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6" fillId="0" borderId="24" xfId="0" applyFont="1" applyBorder="1"/>
    <xf numFmtId="49" fontId="48" fillId="0" borderId="34" xfId="0" applyNumberFormat="1" applyFont="1" applyBorder="1" applyAlignment="1">
      <alignment horizontal="center"/>
    </xf>
    <xf numFmtId="0" fontId="17" fillId="6" borderId="2" xfId="0" applyFont="1" applyFill="1" applyBorder="1"/>
    <xf numFmtId="59" fontId="17" fillId="6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23" xfId="0" applyFont="1" applyBorder="1"/>
    <xf numFmtId="59" fontId="6" fillId="0" borderId="4" xfId="0" applyNumberFormat="1" applyFont="1" applyFill="1" applyBorder="1" applyAlignment="1">
      <alignment horizontal="center"/>
    </xf>
    <xf numFmtId="187" fontId="17" fillId="6" borderId="11" xfId="1" applyNumberFormat="1" applyFont="1" applyFill="1" applyBorder="1" applyAlignment="1">
      <alignment horizontal="center" vertical="center"/>
    </xf>
    <xf numFmtId="187" fontId="17" fillId="7" borderId="11" xfId="1" applyNumberFormat="1" applyFont="1" applyFill="1" applyBorder="1" applyAlignment="1">
      <alignment horizontal="center" vertical="center"/>
    </xf>
    <xf numFmtId="0" fontId="6" fillId="0" borderId="34" xfId="0" applyFont="1" applyBorder="1"/>
    <xf numFmtId="0" fontId="16" fillId="4" borderId="1" xfId="0" applyFont="1" applyFill="1" applyBorder="1"/>
    <xf numFmtId="187" fontId="17" fillId="4" borderId="11" xfId="1" applyNumberFormat="1" applyFont="1" applyFill="1" applyBorder="1" applyAlignment="1">
      <alignment horizontal="center" vertical="center"/>
    </xf>
    <xf numFmtId="0" fontId="50" fillId="0" borderId="3" xfId="0" applyFont="1" applyBorder="1" applyAlignment="1">
      <alignment horizontal="center"/>
    </xf>
    <xf numFmtId="0" fontId="51" fillId="0" borderId="36" xfId="0" applyFont="1" applyBorder="1"/>
    <xf numFmtId="0" fontId="50" fillId="0" borderId="4" xfId="0" applyFont="1" applyBorder="1" applyAlignment="1">
      <alignment horizontal="center"/>
    </xf>
    <xf numFmtId="49" fontId="53" fillId="0" borderId="3" xfId="0" applyNumberFormat="1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187" fontId="21" fillId="0" borderId="32" xfId="1" applyNumberFormat="1" applyFont="1" applyFill="1" applyBorder="1" applyAlignment="1">
      <alignment horizontal="center" vertical="center"/>
    </xf>
    <xf numFmtId="187" fontId="17" fillId="0" borderId="32" xfId="1" applyNumberFormat="1" applyFont="1" applyFill="1" applyBorder="1" applyAlignment="1">
      <alignment horizontal="center" vertical="center"/>
    </xf>
    <xf numFmtId="0" fontId="16" fillId="0" borderId="2" xfId="0" applyFont="1" applyBorder="1"/>
    <xf numFmtId="0" fontId="7" fillId="4" borderId="2" xfId="0" applyFont="1" applyFill="1" applyBorder="1"/>
    <xf numFmtId="0" fontId="7" fillId="4" borderId="7" xfId="0" applyFont="1" applyFill="1" applyBorder="1"/>
    <xf numFmtId="0" fontId="50" fillId="0" borderId="4" xfId="0" applyFont="1" applyBorder="1"/>
    <xf numFmtId="0" fontId="50" fillId="0" borderId="10" xfId="0" applyFont="1" applyBorder="1"/>
    <xf numFmtId="49" fontId="50" fillId="0" borderId="43" xfId="0" applyNumberFormat="1" applyFont="1" applyBorder="1"/>
    <xf numFmtId="59" fontId="50" fillId="0" borderId="44" xfId="0" applyNumberFormat="1" applyFont="1" applyBorder="1" applyAlignment="1">
      <alignment horizontal="center" vertical="center"/>
    </xf>
    <xf numFmtId="59" fontId="10" fillId="6" borderId="2" xfId="0" applyNumberFormat="1" applyFont="1" applyFill="1" applyBorder="1" applyAlignment="1">
      <alignment horizontal="center"/>
    </xf>
    <xf numFmtId="59" fontId="11" fillId="0" borderId="15" xfId="0" applyNumberFormat="1" applyFont="1" applyBorder="1" applyAlignment="1">
      <alignment horizontal="center"/>
    </xf>
    <xf numFmtId="49" fontId="18" fillId="0" borderId="17" xfId="0" applyNumberFormat="1" applyFont="1" applyBorder="1"/>
    <xf numFmtId="59" fontId="18" fillId="0" borderId="18" xfId="0" applyNumberFormat="1" applyFont="1" applyBorder="1" applyAlignment="1">
      <alignment horizontal="center" vertical="center"/>
    </xf>
    <xf numFmtId="0" fontId="54" fillId="0" borderId="2" xfId="0" applyFont="1" applyBorder="1"/>
    <xf numFmtId="0" fontId="54" fillId="0" borderId="0" xfId="0" applyFont="1"/>
    <xf numFmtId="0" fontId="56" fillId="0" borderId="34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52" fillId="0" borderId="23" xfId="0" applyFont="1" applyBorder="1" applyAlignment="1">
      <alignment horizontal="center"/>
    </xf>
    <xf numFmtId="59" fontId="49" fillId="0" borderId="20" xfId="0" applyNumberFormat="1" applyFont="1" applyBorder="1" applyAlignment="1">
      <alignment horizontal="center"/>
    </xf>
    <xf numFmtId="59" fontId="55" fillId="0" borderId="20" xfId="0" applyNumberFormat="1" applyFont="1" applyBorder="1" applyAlignment="1">
      <alignment horizontal="center"/>
    </xf>
    <xf numFmtId="59" fontId="10" fillId="0" borderId="15" xfId="0" applyNumberFormat="1" applyFont="1" applyBorder="1" applyAlignment="1">
      <alignment horizontal="center"/>
    </xf>
    <xf numFmtId="59" fontId="10" fillId="0" borderId="27" xfId="0" applyNumberFormat="1" applyFont="1" applyBorder="1" applyAlignment="1">
      <alignment horizontal="center"/>
    </xf>
    <xf numFmtId="59" fontId="49" fillId="0" borderId="44" xfId="0" applyNumberFormat="1" applyFont="1" applyBorder="1" applyAlignment="1">
      <alignment horizontal="center"/>
    </xf>
    <xf numFmtId="59" fontId="55" fillId="0" borderId="44" xfId="0" applyNumberFormat="1" applyFont="1" applyBorder="1" applyAlignment="1">
      <alignment horizontal="center"/>
    </xf>
    <xf numFmtId="187" fontId="57" fillId="0" borderId="2" xfId="1" applyNumberFormat="1" applyFont="1" applyFill="1" applyBorder="1" applyAlignment="1">
      <alignment horizontal="center" vertical="center"/>
    </xf>
    <xf numFmtId="187" fontId="57" fillId="0" borderId="32" xfId="1" applyNumberFormat="1" applyFont="1" applyFill="1" applyBorder="1" applyAlignment="1">
      <alignment horizontal="center" vertical="center"/>
    </xf>
    <xf numFmtId="59" fontId="10" fillId="0" borderId="23" xfId="0" applyNumberFormat="1" applyFont="1" applyBorder="1" applyAlignment="1">
      <alignment horizontal="center"/>
    </xf>
    <xf numFmtId="59" fontId="55" fillId="0" borderId="32" xfId="0" applyNumberFormat="1" applyFont="1" applyBorder="1" applyAlignment="1">
      <alignment horizontal="center"/>
    </xf>
    <xf numFmtId="187" fontId="57" fillId="0" borderId="1" xfId="1" applyNumberFormat="1" applyFont="1" applyFill="1" applyBorder="1" applyAlignment="1">
      <alignment horizontal="center" vertical="center"/>
    </xf>
    <xf numFmtId="59" fontId="5" fillId="0" borderId="15" xfId="0" applyNumberFormat="1" applyFont="1" applyBorder="1" applyAlignment="1">
      <alignment horizontal="center"/>
    </xf>
    <xf numFmtId="59" fontId="5" fillId="0" borderId="27" xfId="0" applyNumberFormat="1" applyFont="1" applyBorder="1" applyAlignment="1">
      <alignment horizontal="center"/>
    </xf>
    <xf numFmtId="59" fontId="21" fillId="0" borderId="32" xfId="0" applyNumberFormat="1" applyFont="1" applyBorder="1" applyAlignment="1">
      <alignment horizontal="center"/>
    </xf>
    <xf numFmtId="59" fontId="5" fillId="0" borderId="20" xfId="0" applyNumberFormat="1" applyFont="1" applyBorder="1" applyAlignment="1">
      <alignment horizontal="center"/>
    </xf>
    <xf numFmtId="59" fontId="58" fillId="0" borderId="20" xfId="0" applyNumberFormat="1" applyFont="1" applyBorder="1" applyAlignment="1">
      <alignment horizontal="center"/>
    </xf>
    <xf numFmtId="59" fontId="5" fillId="0" borderId="0" xfId="0" applyNumberFormat="1" applyFont="1" applyAlignment="1">
      <alignment horizontal="center"/>
    </xf>
    <xf numFmtId="59" fontId="21" fillId="0" borderId="1" xfId="0" applyNumberFormat="1" applyFont="1" applyBorder="1" applyAlignment="1">
      <alignment horizontal="center"/>
    </xf>
    <xf numFmtId="59" fontId="21" fillId="0" borderId="2" xfId="0" applyNumberFormat="1" applyFont="1" applyBorder="1" applyAlignment="1">
      <alignment horizontal="center" vertical="center"/>
    </xf>
    <xf numFmtId="59" fontId="21" fillId="0" borderId="4" xfId="0" applyNumberFormat="1" applyFont="1" applyBorder="1" applyAlignment="1">
      <alignment horizontal="center"/>
    </xf>
    <xf numFmtId="59" fontId="5" fillId="3" borderId="1" xfId="0" applyNumberFormat="1" applyFont="1" applyFill="1" applyBorder="1" applyAlignment="1">
      <alignment horizontal="center"/>
    </xf>
    <xf numFmtId="59" fontId="21" fillId="0" borderId="34" xfId="0" applyNumberFormat="1" applyFont="1" applyBorder="1" applyAlignment="1">
      <alignment horizontal="center"/>
    </xf>
    <xf numFmtId="59" fontId="24" fillId="0" borderId="23" xfId="0" applyNumberFormat="1" applyFont="1" applyBorder="1" applyAlignment="1">
      <alignment horizontal="center"/>
    </xf>
    <xf numFmtId="59" fontId="5" fillId="0" borderId="18" xfId="0" applyNumberFormat="1" applyFont="1" applyBorder="1" applyAlignment="1">
      <alignment horizontal="center"/>
    </xf>
    <xf numFmtId="59" fontId="58" fillId="0" borderId="44" xfId="0" applyNumberFormat="1" applyFont="1" applyBorder="1" applyAlignment="1">
      <alignment horizontal="center"/>
    </xf>
    <xf numFmtId="59" fontId="5" fillId="0" borderId="0" xfId="0" applyNumberFormat="1" applyFont="1" applyBorder="1" applyAlignment="1">
      <alignment horizontal="center"/>
    </xf>
    <xf numFmtId="59" fontId="24" fillId="0" borderId="34" xfId="0" applyNumberFormat="1" applyFont="1" applyBorder="1" applyAlignment="1">
      <alignment horizontal="center"/>
    </xf>
    <xf numFmtId="59" fontId="5" fillId="0" borderId="2" xfId="0" applyNumberFormat="1" applyFont="1" applyBorder="1" applyAlignment="1">
      <alignment horizontal="center"/>
    </xf>
    <xf numFmtId="59" fontId="58" fillId="0" borderId="23" xfId="0" applyNumberFormat="1" applyFont="1" applyBorder="1" applyAlignment="1">
      <alignment horizontal="center"/>
    </xf>
    <xf numFmtId="59" fontId="5" fillId="0" borderId="34" xfId="0" applyNumberFormat="1" applyFont="1" applyBorder="1" applyAlignment="1">
      <alignment horizontal="center"/>
    </xf>
    <xf numFmtId="59" fontId="5" fillId="0" borderId="23" xfId="0" applyNumberFormat="1" applyFont="1" applyBorder="1" applyAlignment="1">
      <alignment horizontal="center"/>
    </xf>
    <xf numFmtId="59" fontId="58" fillId="0" borderId="32" xfId="0" applyNumberFormat="1" applyFont="1" applyBorder="1" applyAlignment="1">
      <alignment horizontal="center"/>
    </xf>
    <xf numFmtId="59" fontId="5" fillId="0" borderId="13" xfId="0" applyNumberFormat="1" applyFont="1" applyBorder="1" applyAlignment="1">
      <alignment horizontal="center"/>
    </xf>
    <xf numFmtId="59" fontId="58" fillId="0" borderId="2" xfId="0" applyNumberFormat="1" applyFont="1" applyBorder="1" applyAlignment="1">
      <alignment horizontal="center"/>
    </xf>
    <xf numFmtId="59" fontId="5" fillId="0" borderId="32" xfId="0" applyNumberFormat="1" applyFont="1" applyBorder="1" applyAlignment="1">
      <alignment horizontal="center"/>
    </xf>
    <xf numFmtId="59" fontId="58" fillId="0" borderId="15" xfId="0" applyNumberFormat="1" applyFont="1" applyBorder="1" applyAlignment="1">
      <alignment horizontal="center"/>
    </xf>
    <xf numFmtId="59" fontId="5" fillId="0" borderId="40" xfId="0" applyNumberFormat="1" applyFont="1" applyBorder="1" applyAlignment="1">
      <alignment horizontal="center"/>
    </xf>
    <xf numFmtId="59" fontId="5" fillId="0" borderId="4" xfId="0" applyNumberFormat="1" applyFont="1" applyBorder="1" applyAlignment="1">
      <alignment horizontal="center"/>
    </xf>
    <xf numFmtId="59" fontId="5" fillId="4" borderId="2" xfId="0" applyNumberFormat="1" applyFont="1" applyFill="1" applyBorder="1" applyAlignment="1">
      <alignment horizontal="center"/>
    </xf>
    <xf numFmtId="59" fontId="58" fillId="0" borderId="40" xfId="0" applyNumberFormat="1" applyFont="1" applyBorder="1" applyAlignment="1">
      <alignment horizontal="center"/>
    </xf>
    <xf numFmtId="59" fontId="5" fillId="5" borderId="1" xfId="0" applyNumberFormat="1" applyFont="1" applyFill="1" applyBorder="1" applyAlignment="1">
      <alignment horizontal="center"/>
    </xf>
    <xf numFmtId="59" fontId="5" fillId="0" borderId="2" xfId="0" applyNumberFormat="1" applyFont="1" applyFill="1" applyBorder="1" applyAlignment="1">
      <alignment horizontal="center"/>
    </xf>
    <xf numFmtId="59" fontId="5" fillId="0" borderId="32" xfId="0" applyNumberFormat="1" applyFont="1" applyFill="1" applyBorder="1" applyAlignment="1">
      <alignment horizontal="center"/>
    </xf>
    <xf numFmtId="59" fontId="5" fillId="0" borderId="34" xfId="0" applyNumberFormat="1" applyFont="1" applyFill="1" applyBorder="1" applyAlignment="1">
      <alignment horizontal="center"/>
    </xf>
    <xf numFmtId="59" fontId="5" fillId="0" borderId="23" xfId="0" applyNumberFormat="1" applyFont="1" applyFill="1" applyBorder="1" applyAlignment="1">
      <alignment horizontal="center"/>
    </xf>
    <xf numFmtId="59" fontId="5" fillId="0" borderId="40" xfId="0" applyNumberFormat="1" applyFont="1" applyFill="1" applyBorder="1" applyAlignment="1">
      <alignment horizontal="center"/>
    </xf>
    <xf numFmtId="59" fontId="21" fillId="0" borderId="0" xfId="0" applyNumberFormat="1" applyFont="1" applyBorder="1" applyAlignment="1">
      <alignment horizontal="center"/>
    </xf>
    <xf numFmtId="59" fontId="59" fillId="0" borderId="34" xfId="0" applyNumberFormat="1" applyFont="1" applyFill="1" applyBorder="1" applyAlignment="1">
      <alignment horizontal="center"/>
    </xf>
    <xf numFmtId="59" fontId="59" fillId="0" borderId="32" xfId="0" applyNumberFormat="1" applyFont="1" applyFill="1" applyBorder="1" applyAlignment="1">
      <alignment horizontal="center"/>
    </xf>
    <xf numFmtId="59" fontId="59" fillId="0" borderId="2" xfId="0" applyNumberFormat="1" applyFont="1" applyFill="1" applyBorder="1" applyAlignment="1">
      <alignment horizontal="center" vertical="top"/>
    </xf>
    <xf numFmtId="59" fontId="59" fillId="0" borderId="40" xfId="0" applyNumberFormat="1" applyFont="1" applyFill="1" applyBorder="1" applyAlignment="1">
      <alignment horizontal="center" vertical="top"/>
    </xf>
    <xf numFmtId="59" fontId="59" fillId="0" borderId="2" xfId="0" applyNumberFormat="1" applyFont="1" applyFill="1" applyBorder="1" applyAlignment="1">
      <alignment horizontal="center"/>
    </xf>
    <xf numFmtId="59" fontId="59" fillId="0" borderId="23" xfId="0" applyNumberFormat="1" applyFont="1" applyFill="1" applyBorder="1" applyAlignment="1">
      <alignment horizontal="center"/>
    </xf>
    <xf numFmtId="59" fontId="5" fillId="0" borderId="4" xfId="0" applyNumberFormat="1" applyFont="1" applyFill="1" applyBorder="1" applyAlignment="1">
      <alignment horizontal="center"/>
    </xf>
    <xf numFmtId="187" fontId="24" fillId="6" borderId="11" xfId="1" applyNumberFormat="1" applyFont="1" applyFill="1" applyBorder="1" applyAlignment="1">
      <alignment horizontal="center" vertical="center"/>
    </xf>
    <xf numFmtId="187" fontId="24" fillId="7" borderId="11" xfId="1" applyNumberFormat="1" applyFont="1" applyFill="1" applyBorder="1" applyAlignment="1">
      <alignment horizontal="center" vertical="center"/>
    </xf>
    <xf numFmtId="59" fontId="17" fillId="0" borderId="32" xfId="0" applyNumberFormat="1" applyFont="1" applyBorder="1" applyAlignment="1">
      <alignment horizontal="center"/>
    </xf>
    <xf numFmtId="187" fontId="17" fillId="0" borderId="32" xfId="0" applyNumberFormat="1" applyFont="1" applyBorder="1" applyAlignment="1">
      <alignment horizontal="center"/>
    </xf>
    <xf numFmtId="0" fontId="49" fillId="0" borderId="32" xfId="0" applyFont="1" applyBorder="1"/>
    <xf numFmtId="59" fontId="49" fillId="0" borderId="32" xfId="0" applyNumberFormat="1" applyFont="1" applyBorder="1" applyAlignment="1">
      <alignment horizontal="center"/>
    </xf>
    <xf numFmtId="59" fontId="17" fillId="0" borderId="23" xfId="0" applyNumberFormat="1" applyFont="1" applyBorder="1" applyAlignment="1">
      <alignment horizontal="center" vertical="center"/>
    </xf>
    <xf numFmtId="187" fontId="17" fillId="0" borderId="23" xfId="0" applyNumberFormat="1" applyFont="1" applyBorder="1" applyAlignment="1">
      <alignment horizontal="center"/>
    </xf>
    <xf numFmtId="0" fontId="17" fillId="0" borderId="23" xfId="0" applyFont="1" applyBorder="1"/>
    <xf numFmtId="59" fontId="49" fillId="0" borderId="2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48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8" fillId="0" borderId="27" xfId="0" applyFont="1" applyBorder="1" applyAlignment="1">
      <alignment horizontal="center"/>
    </xf>
    <xf numFmtId="0" fontId="48" fillId="0" borderId="44" xfId="0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49" fontId="48" fillId="0" borderId="2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6" fillId="0" borderId="23" xfId="0" applyFont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59" fontId="17" fillId="0" borderId="34" xfId="0" applyNumberFormat="1" applyFont="1" applyBorder="1" applyAlignment="1">
      <alignment horizontal="center" vertical="center"/>
    </xf>
    <xf numFmtId="187" fontId="17" fillId="0" borderId="34" xfId="0" applyNumberFormat="1" applyFont="1" applyBorder="1" applyAlignment="1">
      <alignment horizontal="center"/>
    </xf>
    <xf numFmtId="0" fontId="17" fillId="0" borderId="34" xfId="0" applyFont="1" applyBorder="1"/>
    <xf numFmtId="59" fontId="17" fillId="0" borderId="34" xfId="0" applyNumberFormat="1" applyFont="1" applyBorder="1" applyAlignment="1">
      <alignment horizontal="center"/>
    </xf>
    <xf numFmtId="59" fontId="49" fillId="0" borderId="20" xfId="0" applyNumberFormat="1" applyFont="1" applyBorder="1" applyAlignment="1">
      <alignment horizontal="center" vertical="center"/>
    </xf>
    <xf numFmtId="0" fontId="49" fillId="0" borderId="20" xfId="0" applyFont="1" applyBorder="1"/>
    <xf numFmtId="59" fontId="6" fillId="0" borderId="15" xfId="0" applyNumberFormat="1" applyFont="1" applyBorder="1" applyAlignment="1">
      <alignment horizontal="center" vertical="center"/>
    </xf>
    <xf numFmtId="59" fontId="49" fillId="0" borderId="20" xfId="0" applyNumberFormat="1" applyFont="1" applyFill="1" applyBorder="1" applyAlignment="1">
      <alignment horizontal="center" vertical="center"/>
    </xf>
    <xf numFmtId="0" fontId="6" fillId="0" borderId="20" xfId="0" applyFont="1" applyBorder="1"/>
    <xf numFmtId="59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/>
    <xf numFmtId="59" fontId="6" fillId="0" borderId="20" xfId="0" applyNumberFormat="1" applyFont="1" applyBorder="1" applyAlignment="1">
      <alignment horizontal="center" vertical="center"/>
    </xf>
    <xf numFmtId="59" fontId="49" fillId="0" borderId="44" xfId="0" applyNumberFormat="1" applyFont="1" applyBorder="1" applyAlignment="1">
      <alignment horizontal="center" vertical="center"/>
    </xf>
    <xf numFmtId="0" fontId="49" fillId="0" borderId="44" xfId="0" applyFont="1" applyBorder="1"/>
    <xf numFmtId="187" fontId="17" fillId="0" borderId="23" xfId="0" applyNumberFormat="1" applyFont="1" applyBorder="1" applyAlignment="1">
      <alignment horizontal="center" vertical="center"/>
    </xf>
    <xf numFmtId="59" fontId="17" fillId="0" borderId="23" xfId="0" applyNumberFormat="1" applyFont="1" applyBorder="1" applyAlignment="1">
      <alignment horizontal="center"/>
    </xf>
    <xf numFmtId="59" fontId="6" fillId="0" borderId="20" xfId="0" applyNumberFormat="1" applyFont="1" applyFill="1" applyBorder="1" applyAlignment="1">
      <alignment horizontal="center" vertical="center"/>
    </xf>
    <xf numFmtId="59" fontId="6" fillId="0" borderId="15" xfId="0" applyNumberFormat="1" applyFont="1" applyFill="1" applyBorder="1" applyAlignment="1">
      <alignment horizontal="center" vertical="center"/>
    </xf>
    <xf numFmtId="59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Border="1"/>
    <xf numFmtId="0" fontId="49" fillId="0" borderId="34" xfId="0" applyFont="1" applyBorder="1"/>
    <xf numFmtId="59" fontId="49" fillId="0" borderId="2" xfId="0" applyNumberFormat="1" applyFont="1" applyBorder="1" applyAlignment="1">
      <alignment horizontal="center"/>
    </xf>
    <xf numFmtId="59" fontId="49" fillId="0" borderId="15" xfId="0" applyNumberFormat="1" applyFont="1" applyBorder="1" applyAlignment="1">
      <alignment horizontal="center"/>
    </xf>
    <xf numFmtId="0" fontId="49" fillId="0" borderId="15" xfId="0" applyFont="1" applyBorder="1"/>
    <xf numFmtId="0" fontId="6" fillId="0" borderId="40" xfId="0" applyFont="1" applyBorder="1"/>
    <xf numFmtId="0" fontId="49" fillId="0" borderId="23" xfId="0" applyFont="1" applyBorder="1"/>
    <xf numFmtId="59" fontId="55" fillId="0" borderId="2" xfId="0" applyNumberFormat="1" applyFont="1" applyBorder="1" applyAlignment="1">
      <alignment horizontal="center"/>
    </xf>
    <xf numFmtId="187" fontId="16" fillId="0" borderId="4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49" fillId="0" borderId="2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5" xfId="0" applyNumberFormat="1" applyFont="1" applyBorder="1" applyAlignment="1">
      <alignment horizontal="center"/>
    </xf>
    <xf numFmtId="49" fontId="49" fillId="0" borderId="3" xfId="0" applyNumberFormat="1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9" fillId="0" borderId="9" xfId="0" applyFont="1" applyBorder="1" applyAlignment="1">
      <alignment horizontal="center"/>
    </xf>
    <xf numFmtId="49" fontId="49" fillId="0" borderId="29" xfId="0" applyNumberFormat="1" applyFont="1" applyFill="1" applyBorder="1" applyAlignment="1">
      <alignment horizontal="center"/>
    </xf>
    <xf numFmtId="49" fontId="6" fillId="0" borderId="24" xfId="0" applyNumberFormat="1" applyFont="1" applyBorder="1" applyAlignment="1">
      <alignment horizontal="center"/>
    </xf>
    <xf numFmtId="49" fontId="49" fillId="0" borderId="2" xfId="0" applyNumberFormat="1" applyFont="1" applyFill="1" applyBorder="1" applyAlignment="1">
      <alignment horizontal="center"/>
    </xf>
    <xf numFmtId="49" fontId="49" fillId="0" borderId="15" xfId="0" applyNumberFormat="1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49" fillId="0" borderId="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49" fontId="6" fillId="0" borderId="40" xfId="0" applyNumberFormat="1" applyFont="1" applyFill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0" fontId="61" fillId="0" borderId="15" xfId="0" applyFont="1" applyBorder="1" applyAlignment="1">
      <alignment horizontal="left"/>
    </xf>
    <xf numFmtId="0" fontId="52" fillId="0" borderId="23" xfId="0" applyFont="1" applyBorder="1" applyAlignment="1">
      <alignment horizontal="left"/>
    </xf>
    <xf numFmtId="0" fontId="52" fillId="0" borderId="4" xfId="0" applyFont="1" applyBorder="1" applyAlignment="1">
      <alignment horizontal="center"/>
    </xf>
    <xf numFmtId="0" fontId="52" fillId="0" borderId="34" xfId="0" applyFont="1" applyBorder="1" applyAlignment="1">
      <alignment horizontal="left"/>
    </xf>
    <xf numFmtId="0" fontId="60" fillId="0" borderId="2" xfId="0" applyFont="1" applyBorder="1" applyAlignment="1">
      <alignment horizontal="left"/>
    </xf>
    <xf numFmtId="49" fontId="18" fillId="0" borderId="19" xfId="0" applyNumberFormat="1" applyFont="1" applyBorder="1"/>
    <xf numFmtId="49" fontId="18" fillId="0" borderId="16" xfId="0" applyNumberFormat="1" applyFont="1" applyBorder="1"/>
    <xf numFmtId="49" fontId="18" fillId="0" borderId="37" xfId="0" applyNumberFormat="1" applyFont="1" applyBorder="1"/>
    <xf numFmtId="49" fontId="49" fillId="0" borderId="2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4" borderId="11" xfId="0" applyFont="1" applyFill="1" applyBorder="1" applyAlignment="1">
      <alignment horizontal="center"/>
    </xf>
    <xf numFmtId="59" fontId="49" fillId="0" borderId="40" xfId="0" applyNumberFormat="1" applyFont="1" applyBorder="1" applyAlignment="1">
      <alignment horizontal="center"/>
    </xf>
    <xf numFmtId="59" fontId="10" fillId="0" borderId="20" xfId="0" applyNumberFormat="1" applyFont="1" applyBorder="1" applyAlignment="1">
      <alignment horizontal="center"/>
    </xf>
    <xf numFmtId="59" fontId="10" fillId="0" borderId="34" xfId="0" applyNumberFormat="1" applyFont="1" applyBorder="1" applyAlignment="1">
      <alignment horizontal="center"/>
    </xf>
    <xf numFmtId="187" fontId="57" fillId="4" borderId="11" xfId="1" applyNumberFormat="1" applyFont="1" applyFill="1" applyBorder="1" applyAlignment="1">
      <alignment horizontal="center" vertical="center"/>
    </xf>
    <xf numFmtId="0" fontId="52" fillId="9" borderId="40" xfId="0" applyFont="1" applyFill="1" applyBorder="1" applyAlignment="1">
      <alignment horizontal="center"/>
    </xf>
    <xf numFmtId="0" fontId="52" fillId="9" borderId="2" xfId="0" applyFont="1" applyFill="1" applyBorder="1" applyAlignment="1">
      <alignment horizontal="center"/>
    </xf>
    <xf numFmtId="0" fontId="51" fillId="0" borderId="39" xfId="0" applyFont="1" applyBorder="1" applyAlignment="1">
      <alignment wrapText="1"/>
    </xf>
    <xf numFmtId="49" fontId="51" fillId="0" borderId="33" xfId="0" applyNumberFormat="1" applyFont="1" applyBorder="1" applyAlignment="1">
      <alignment horizontal="left"/>
    </xf>
    <xf numFmtId="59" fontId="10" fillId="0" borderId="2" xfId="0" applyNumberFormat="1" applyFont="1" applyBorder="1" applyAlignment="1">
      <alignment horizontal="center"/>
    </xf>
    <xf numFmtId="59" fontId="10" fillId="0" borderId="34" xfId="0" applyNumberFormat="1" applyFont="1" applyFill="1" applyBorder="1" applyAlignment="1">
      <alignment horizontal="center"/>
    </xf>
    <xf numFmtId="59" fontId="10" fillId="0" borderId="23" xfId="0" applyNumberFormat="1" applyFont="1" applyFill="1" applyBorder="1" applyAlignment="1">
      <alignment horizontal="center"/>
    </xf>
    <xf numFmtId="59" fontId="10" fillId="0" borderId="40" xfId="0" applyNumberFormat="1" applyFont="1" applyFill="1" applyBorder="1" applyAlignment="1">
      <alignment horizontal="center"/>
    </xf>
    <xf numFmtId="49" fontId="16" fillId="0" borderId="46" xfId="0" applyNumberFormat="1" applyFont="1" applyBorder="1" applyAlignment="1">
      <alignment horizontal="left"/>
    </xf>
    <xf numFmtId="0" fontId="51" fillId="0" borderId="38" xfId="0" applyFont="1" applyBorder="1"/>
    <xf numFmtId="0" fontId="51" fillId="0" borderId="46" xfId="0" applyFont="1" applyBorder="1"/>
    <xf numFmtId="0" fontId="52" fillId="0" borderId="40" xfId="0" applyFont="1" applyBorder="1" applyAlignment="1">
      <alignment horizontal="center"/>
    </xf>
    <xf numFmtId="59" fontId="40" fillId="0" borderId="34" xfId="0" applyNumberFormat="1" applyFont="1" applyFill="1" applyBorder="1" applyAlignment="1">
      <alignment horizontal="center"/>
    </xf>
    <xf numFmtId="59" fontId="40" fillId="0" borderId="32" xfId="0" applyNumberFormat="1" applyFont="1" applyFill="1" applyBorder="1" applyAlignment="1">
      <alignment horizontal="center"/>
    </xf>
    <xf numFmtId="59" fontId="10" fillId="0" borderId="32" xfId="0" applyNumberFormat="1" applyFont="1" applyFill="1" applyBorder="1" applyAlignment="1">
      <alignment horizontal="center"/>
    </xf>
    <xf numFmtId="187" fontId="57" fillId="6" borderId="11" xfId="1" applyNumberFormat="1" applyFont="1" applyFill="1" applyBorder="1" applyAlignment="1">
      <alignment horizontal="center" vertical="center"/>
    </xf>
    <xf numFmtId="187" fontId="57" fillId="7" borderId="11" xfId="1" applyNumberFormat="1" applyFont="1" applyFill="1" applyBorder="1" applyAlignment="1">
      <alignment horizontal="center" vertical="center"/>
    </xf>
    <xf numFmtId="0" fontId="52" fillId="6" borderId="2" xfId="0" applyFont="1" applyFill="1" applyBorder="1" applyAlignment="1">
      <alignment horizontal="center"/>
    </xf>
    <xf numFmtId="0" fontId="52" fillId="0" borderId="40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49" fontId="54" fillId="0" borderId="19" xfId="0" applyNumberFormat="1" applyFont="1" applyBorder="1"/>
    <xf numFmtId="59" fontId="4" fillId="0" borderId="20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/>
    <xf numFmtId="49" fontId="6" fillId="0" borderId="22" xfId="0" applyNumberFormat="1" applyFont="1" applyBorder="1"/>
    <xf numFmtId="0" fontId="6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49" fillId="0" borderId="3" xfId="0" applyFont="1" applyBorder="1"/>
    <xf numFmtId="49" fontId="49" fillId="0" borderId="35" xfId="0" applyNumberFormat="1" applyFont="1" applyBorder="1"/>
    <xf numFmtId="0" fontId="62" fillId="0" borderId="0" xfId="0" applyFont="1" applyBorder="1"/>
    <xf numFmtId="0" fontId="55" fillId="0" borderId="34" xfId="0" applyFont="1" applyBorder="1" applyAlignment="1">
      <alignment horizontal="center"/>
    </xf>
    <xf numFmtId="0" fontId="57" fillId="0" borderId="34" xfId="0" applyFont="1" applyBorder="1"/>
    <xf numFmtId="0" fontId="26" fillId="0" borderId="32" xfId="0" applyFont="1" applyBorder="1"/>
    <xf numFmtId="59" fontId="10" fillId="0" borderId="44" xfId="0" applyNumberFormat="1" applyFont="1" applyBorder="1" applyAlignment="1">
      <alignment horizontal="center"/>
    </xf>
    <xf numFmtId="0" fontId="57" fillId="0" borderId="23" xfId="0" applyFont="1" applyBorder="1"/>
    <xf numFmtId="0" fontId="55" fillId="0" borderId="23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63" fillId="0" borderId="3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59" fontId="10" fillId="0" borderId="40" xfId="0" applyNumberFormat="1" applyFont="1" applyBorder="1" applyAlignment="1">
      <alignment horizontal="center"/>
    </xf>
    <xf numFmtId="59" fontId="10" fillId="0" borderId="32" xfId="0" applyNumberFormat="1" applyFont="1" applyBorder="1" applyAlignment="1">
      <alignment horizontal="center"/>
    </xf>
    <xf numFmtId="0" fontId="57" fillId="4" borderId="1" xfId="0" applyFont="1" applyFill="1" applyBorder="1"/>
    <xf numFmtId="59" fontId="55" fillId="0" borderId="23" xfId="0" applyNumberFormat="1" applyFont="1" applyBorder="1" applyAlignment="1">
      <alignment horizontal="center"/>
    </xf>
    <xf numFmtId="0" fontId="27" fillId="0" borderId="2" xfId="0" applyFont="1" applyBorder="1" applyAlignment="1">
      <alignment horizontal="left"/>
    </xf>
    <xf numFmtId="0" fontId="49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49" fontId="16" fillId="0" borderId="38" xfId="0" applyNumberFormat="1" applyFont="1" applyBorder="1"/>
    <xf numFmtId="49" fontId="16" fillId="0" borderId="39" xfId="0" applyNumberFormat="1" applyFont="1" applyBorder="1"/>
    <xf numFmtId="0" fontId="10" fillId="0" borderId="34" xfId="0" applyFont="1" applyFill="1" applyBorder="1"/>
    <xf numFmtId="59" fontId="40" fillId="0" borderId="2" xfId="0" applyNumberFormat="1" applyFont="1" applyFill="1" applyBorder="1" applyAlignment="1">
      <alignment horizontal="center" vertical="top"/>
    </xf>
    <xf numFmtId="59" fontId="10" fillId="0" borderId="2" xfId="0" applyNumberFormat="1" applyFont="1" applyFill="1" applyBorder="1" applyAlignment="1">
      <alignment horizontal="center" vertical="top"/>
    </xf>
    <xf numFmtId="187" fontId="26" fillId="0" borderId="1" xfId="1" applyNumberFormat="1" applyFont="1" applyFill="1" applyBorder="1" applyAlignment="1">
      <alignment horizontal="center" vertical="center"/>
    </xf>
    <xf numFmtId="0" fontId="26" fillId="0" borderId="34" xfId="0" applyFont="1" applyBorder="1"/>
    <xf numFmtId="0" fontId="63" fillId="0" borderId="40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26" fillId="0" borderId="40" xfId="0" applyFont="1" applyBorder="1"/>
    <xf numFmtId="0" fontId="10" fillId="6" borderId="2" xfId="0" applyFont="1" applyFill="1" applyBorder="1" applyAlignment="1">
      <alignment horizontal="center"/>
    </xf>
    <xf numFmtId="0" fontId="26" fillId="6" borderId="1" xfId="0" applyFont="1" applyFill="1" applyBorder="1"/>
    <xf numFmtId="0" fontId="8" fillId="0" borderId="18" xfId="0" applyFont="1" applyBorder="1" applyAlignment="1">
      <alignment horizontal="left"/>
    </xf>
    <xf numFmtId="187" fontId="38" fillId="0" borderId="32" xfId="1" applyNumberFormat="1" applyFont="1" applyFill="1" applyBorder="1" applyAlignment="1">
      <alignment horizontal="center" vertical="center"/>
    </xf>
    <xf numFmtId="59" fontId="37" fillId="4" borderId="2" xfId="0" applyNumberFormat="1" applyFont="1" applyFill="1" applyBorder="1" applyAlignment="1">
      <alignment horizontal="center"/>
    </xf>
    <xf numFmtId="59" fontId="37" fillId="0" borderId="20" xfId="0" applyNumberFormat="1" applyFont="1" applyBorder="1" applyAlignment="1">
      <alignment horizontal="center"/>
    </xf>
    <xf numFmtId="59" fontId="37" fillId="0" borderId="2" xfId="0" applyNumberFormat="1" applyFont="1" applyBorder="1" applyAlignment="1">
      <alignment horizontal="center"/>
    </xf>
    <xf numFmtId="59" fontId="37" fillId="0" borderId="18" xfId="0" applyNumberFormat="1" applyFont="1" applyBorder="1" applyAlignment="1">
      <alignment horizontal="center"/>
    </xf>
    <xf numFmtId="59" fontId="37" fillId="0" borderId="34" xfId="0" applyNumberFormat="1" applyFont="1" applyBorder="1" applyAlignment="1">
      <alignment horizontal="center"/>
    </xf>
    <xf numFmtId="59" fontId="37" fillId="0" borderId="4" xfId="0" applyNumberFormat="1" applyFont="1" applyBorder="1" applyAlignment="1">
      <alignment horizontal="center"/>
    </xf>
    <xf numFmtId="0" fontId="26" fillId="0" borderId="2" xfId="0" applyFont="1" applyBorder="1"/>
    <xf numFmtId="49" fontId="10" fillId="0" borderId="15" xfId="0" applyNumberFormat="1" applyFont="1" applyBorder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49" fontId="10" fillId="0" borderId="34" xfId="0" applyNumberFormat="1" applyFont="1" applyBorder="1" applyAlignment="1">
      <alignment horizontal="center"/>
    </xf>
    <xf numFmtId="0" fontId="16" fillId="0" borderId="29" xfId="0" applyFont="1" applyBorder="1" applyAlignment="1">
      <alignment horizontal="justify" vertical="top"/>
    </xf>
    <xf numFmtId="0" fontId="16" fillId="0" borderId="37" xfId="0" applyFont="1" applyBorder="1" applyAlignment="1">
      <alignment horizontal="justify" vertical="top"/>
    </xf>
    <xf numFmtId="0" fontId="57" fillId="6" borderId="1" xfId="0" applyFont="1" applyFill="1" applyBorder="1"/>
    <xf numFmtId="0" fontId="10" fillId="0" borderId="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7" fillId="0" borderId="33" xfId="0" applyNumberFormat="1" applyFont="1" applyBorder="1" applyAlignment="1">
      <alignment horizontal="left"/>
    </xf>
    <xf numFmtId="0" fontId="57" fillId="6" borderId="2" xfId="0" applyFont="1" applyFill="1" applyBorder="1"/>
    <xf numFmtId="59" fontId="10" fillId="0" borderId="4" xfId="0" applyNumberFormat="1" applyFont="1" applyBorder="1" applyAlignment="1">
      <alignment horizontal="center"/>
    </xf>
    <xf numFmtId="0" fontId="10" fillId="0" borderId="34" xfId="0" applyFont="1" applyBorder="1"/>
    <xf numFmtId="0" fontId="10" fillId="0" borderId="32" xfId="0" applyFont="1" applyBorder="1"/>
    <xf numFmtId="49" fontId="10" fillId="0" borderId="0" xfId="0" applyNumberFormat="1" applyFont="1" applyBorder="1"/>
    <xf numFmtId="0" fontId="10" fillId="0" borderId="3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64" fillId="0" borderId="31" xfId="0" applyFont="1" applyBorder="1"/>
    <xf numFmtId="0" fontId="11" fillId="4" borderId="2" xfId="0" applyFont="1" applyFill="1" applyBorder="1" applyAlignment="1">
      <alignment horizontal="left"/>
    </xf>
    <xf numFmtId="49" fontId="6" fillId="0" borderId="20" xfId="0" applyNumberFormat="1" applyFont="1" applyBorder="1" applyAlignment="1">
      <alignment horizontal="center"/>
    </xf>
    <xf numFmtId="59" fontId="6" fillId="0" borderId="44" xfId="0" applyNumberFormat="1" applyFont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10" fillId="0" borderId="15" xfId="0" applyFont="1" applyBorder="1"/>
    <xf numFmtId="0" fontId="52" fillId="0" borderId="34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63" fillId="0" borderId="23" xfId="0" applyNumberFormat="1" applyFont="1" applyBorder="1" applyAlignment="1">
      <alignment horizontal="center"/>
    </xf>
    <xf numFmtId="0" fontId="26" fillId="0" borderId="37" xfId="0" applyFont="1" applyBorder="1"/>
    <xf numFmtId="0" fontId="26" fillId="0" borderId="25" xfId="0" applyFont="1" applyBorder="1"/>
    <xf numFmtId="49" fontId="10" fillId="0" borderId="19" xfId="0" applyNumberFormat="1" applyFont="1" applyBorder="1"/>
    <xf numFmtId="49" fontId="40" fillId="0" borderId="16" xfId="0" applyNumberFormat="1" applyFont="1" applyBorder="1"/>
    <xf numFmtId="49" fontId="10" fillId="0" borderId="16" xfId="0" applyNumberFormat="1" applyFont="1" applyBorder="1"/>
    <xf numFmtId="49" fontId="10" fillId="0" borderId="43" xfId="0" applyNumberFormat="1" applyFont="1" applyBorder="1"/>
    <xf numFmtId="0" fontId="26" fillId="0" borderId="0" xfId="0" applyFont="1" applyBorder="1"/>
    <xf numFmtId="0" fontId="26" fillId="0" borderId="29" xfId="0" applyFont="1" applyBorder="1"/>
    <xf numFmtId="0" fontId="26" fillId="0" borderId="24" xfId="0" applyFont="1" applyBorder="1"/>
    <xf numFmtId="0" fontId="10" fillId="0" borderId="21" xfId="0" applyFont="1" applyBorder="1"/>
    <xf numFmtId="59" fontId="10" fillId="0" borderId="15" xfId="0" applyNumberFormat="1" applyFont="1" applyBorder="1" applyAlignment="1">
      <alignment horizontal="center" vertical="center"/>
    </xf>
    <xf numFmtId="0" fontId="57" fillId="0" borderId="24" xfId="0" applyFont="1" applyBorder="1"/>
    <xf numFmtId="59" fontId="57" fillId="0" borderId="23" xfId="0" applyNumberFormat="1" applyFont="1" applyBorder="1" applyAlignment="1">
      <alignment horizontal="center" vertical="center"/>
    </xf>
    <xf numFmtId="187" fontId="57" fillId="0" borderId="23" xfId="0" applyNumberFormat="1" applyFont="1" applyBorder="1" applyAlignment="1">
      <alignment horizontal="center"/>
    </xf>
    <xf numFmtId="0" fontId="26" fillId="0" borderId="31" xfId="0" applyFont="1" applyBorder="1"/>
    <xf numFmtId="0" fontId="26" fillId="0" borderId="28" xfId="0" applyFont="1" applyBorder="1"/>
    <xf numFmtId="0" fontId="26" fillId="0" borderId="30" xfId="0" applyFont="1" applyBorder="1"/>
    <xf numFmtId="59" fontId="18" fillId="0" borderId="2" xfId="0" applyNumberFormat="1" applyFont="1" applyBorder="1" applyAlignment="1">
      <alignment horizontal="center"/>
    </xf>
    <xf numFmtId="59" fontId="18" fillId="0" borderId="18" xfId="0" applyNumberFormat="1" applyFont="1" applyBorder="1" applyAlignment="1">
      <alignment horizontal="center"/>
    </xf>
    <xf numFmtId="59" fontId="18" fillId="0" borderId="23" xfId="0" applyNumberFormat="1" applyFont="1" applyBorder="1" applyAlignment="1">
      <alignment horizontal="center"/>
    </xf>
    <xf numFmtId="0" fontId="42" fillId="0" borderId="24" xfId="0" applyFont="1" applyBorder="1"/>
    <xf numFmtId="0" fontId="42" fillId="0" borderId="25" xfId="0" applyFont="1" applyBorder="1"/>
    <xf numFmtId="59" fontId="19" fillId="0" borderId="23" xfId="0" applyNumberFormat="1" applyFont="1" applyBorder="1" applyAlignment="1">
      <alignment horizontal="center"/>
    </xf>
    <xf numFmtId="187" fontId="19" fillId="0" borderId="23" xfId="0" applyNumberFormat="1" applyFont="1" applyBorder="1" applyAlignment="1">
      <alignment horizontal="center"/>
    </xf>
    <xf numFmtId="0" fontId="65" fillId="0" borderId="23" xfId="0" applyFont="1" applyBorder="1"/>
    <xf numFmtId="0" fontId="18" fillId="0" borderId="23" xfId="0" applyFont="1" applyBorder="1" applyAlignment="1">
      <alignment horizontal="center"/>
    </xf>
    <xf numFmtId="49" fontId="66" fillId="0" borderId="17" xfId="0" applyNumberFormat="1" applyFont="1" applyBorder="1"/>
    <xf numFmtId="49" fontId="66" fillId="0" borderId="19" xfId="0" applyNumberFormat="1" applyFont="1" applyBorder="1"/>
    <xf numFmtId="59" fontId="26" fillId="0" borderId="34" xfId="0" applyNumberFormat="1" applyFont="1" applyBorder="1" applyAlignment="1">
      <alignment horizontal="center"/>
    </xf>
    <xf numFmtId="187" fontId="26" fillId="0" borderId="34" xfId="0" applyNumberFormat="1" applyFont="1" applyBorder="1" applyAlignment="1">
      <alignment horizontal="center"/>
    </xf>
    <xf numFmtId="0" fontId="26" fillId="0" borderId="36" xfId="0" applyFont="1" applyBorder="1"/>
    <xf numFmtId="59" fontId="26" fillId="0" borderId="32" xfId="0" applyNumberFormat="1" applyFont="1" applyBorder="1" applyAlignment="1">
      <alignment horizontal="center"/>
    </xf>
    <xf numFmtId="187" fontId="26" fillId="0" borderId="32" xfId="0" applyNumberFormat="1" applyFont="1" applyBorder="1" applyAlignment="1">
      <alignment horizontal="center"/>
    </xf>
    <xf numFmtId="0" fontId="10" fillId="0" borderId="29" xfId="0" applyFont="1" applyBorder="1"/>
    <xf numFmtId="187" fontId="10" fillId="0" borderId="34" xfId="0" applyNumberFormat="1" applyFont="1" applyBorder="1" applyAlignment="1">
      <alignment horizontal="center"/>
    </xf>
    <xf numFmtId="0" fontId="10" fillId="0" borderId="28" xfId="0" applyFont="1" applyBorder="1"/>
    <xf numFmtId="187" fontId="10" fillId="0" borderId="32" xfId="0" applyNumberFormat="1" applyFont="1" applyBorder="1" applyAlignment="1">
      <alignment horizontal="center"/>
    </xf>
    <xf numFmtId="0" fontId="10" fillId="0" borderId="20" xfId="0" applyFont="1" applyBorder="1"/>
    <xf numFmtId="49" fontId="10" fillId="0" borderId="26" xfId="0" applyNumberFormat="1" applyFont="1" applyBorder="1"/>
    <xf numFmtId="0" fontId="10" fillId="0" borderId="27" xfId="0" applyFont="1" applyBorder="1"/>
    <xf numFmtId="49" fontId="26" fillId="0" borderId="25" xfId="0" applyNumberFormat="1" applyFont="1" applyBorder="1"/>
    <xf numFmtId="59" fontId="26" fillId="0" borderId="23" xfId="0" applyNumberFormat="1" applyFont="1" applyBorder="1" applyAlignment="1">
      <alignment horizontal="center"/>
    </xf>
    <xf numFmtId="187" fontId="26" fillId="0" borderId="23" xfId="0" applyNumberFormat="1" applyFont="1" applyBorder="1" applyAlignment="1">
      <alignment horizontal="center"/>
    </xf>
    <xf numFmtId="0" fontId="10" fillId="0" borderId="23" xfId="0" applyFont="1" applyBorder="1"/>
    <xf numFmtId="49" fontId="26" fillId="0" borderId="36" xfId="0" applyNumberFormat="1" applyFont="1" applyBorder="1"/>
    <xf numFmtId="187" fontId="26" fillId="0" borderId="2" xfId="1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26" fillId="0" borderId="3" xfId="0" applyFont="1" applyBorder="1"/>
    <xf numFmtId="49" fontId="10" fillId="0" borderId="3" xfId="0" applyNumberFormat="1" applyFont="1" applyBorder="1"/>
    <xf numFmtId="49" fontId="10" fillId="0" borderId="29" xfId="0" applyNumberFormat="1" applyFont="1" applyBorder="1"/>
    <xf numFmtId="49" fontId="26" fillId="0" borderId="24" xfId="0" applyNumberFormat="1" applyFont="1" applyBorder="1"/>
    <xf numFmtId="49" fontId="26" fillId="0" borderId="3" xfId="0" applyNumberFormat="1" applyFont="1" applyBorder="1"/>
    <xf numFmtId="59" fontId="26" fillId="0" borderId="2" xfId="0" applyNumberFormat="1" applyFont="1" applyBorder="1" applyAlignment="1">
      <alignment horizontal="center"/>
    </xf>
    <xf numFmtId="187" fontId="26" fillId="0" borderId="2" xfId="0" applyNumberFormat="1" applyFont="1" applyBorder="1" applyAlignment="1">
      <alignment horizontal="center"/>
    </xf>
    <xf numFmtId="0" fontId="26" fillId="0" borderId="33" xfId="0" applyFont="1" applyBorder="1"/>
    <xf numFmtId="59" fontId="26" fillId="0" borderId="34" xfId="0" applyNumberFormat="1" applyFont="1" applyFill="1" applyBorder="1" applyAlignment="1">
      <alignment horizontal="center" vertical="center"/>
    </xf>
    <xf numFmtId="59" fontId="26" fillId="0" borderId="40" xfId="0" applyNumberFormat="1" applyFont="1" applyBorder="1" applyAlignment="1">
      <alignment horizontal="center"/>
    </xf>
    <xf numFmtId="187" fontId="26" fillId="0" borderId="40" xfId="0" applyNumberFormat="1" applyFont="1" applyBorder="1" applyAlignment="1">
      <alignment horizontal="center"/>
    </xf>
    <xf numFmtId="0" fontId="10" fillId="0" borderId="40" xfId="0" applyFont="1" applyBorder="1"/>
    <xf numFmtId="0" fontId="10" fillId="9" borderId="40" xfId="0" applyFont="1" applyFill="1" applyBorder="1" applyAlignment="1">
      <alignment horizontal="center"/>
    </xf>
    <xf numFmtId="49" fontId="26" fillId="0" borderId="29" xfId="0" applyNumberFormat="1" applyFont="1" applyBorder="1" applyAlignment="1">
      <alignment horizontal="left"/>
    </xf>
    <xf numFmtId="49" fontId="26" fillId="0" borderId="33" xfId="0" applyNumberFormat="1" applyFont="1" applyBorder="1" applyAlignment="1">
      <alignment horizontal="left"/>
    </xf>
    <xf numFmtId="49" fontId="26" fillId="0" borderId="24" xfId="0" applyNumberFormat="1" applyFont="1" applyBorder="1" applyAlignment="1">
      <alignment horizontal="left"/>
    </xf>
    <xf numFmtId="49" fontId="26" fillId="0" borderId="31" xfId="0" applyNumberFormat="1" applyFont="1" applyBorder="1" applyAlignment="1">
      <alignment horizontal="left"/>
    </xf>
    <xf numFmtId="49" fontId="26" fillId="0" borderId="9" xfId="0" applyNumberFormat="1" applyFont="1" applyBorder="1" applyAlignment="1">
      <alignment horizontal="left"/>
    </xf>
    <xf numFmtId="49" fontId="26" fillId="0" borderId="8" xfId="0" applyNumberFormat="1" applyFont="1" applyBorder="1" applyAlignment="1">
      <alignment horizontal="left"/>
    </xf>
    <xf numFmtId="59" fontId="26" fillId="0" borderId="4" xfId="0" applyNumberFormat="1" applyFont="1" applyBorder="1" applyAlignment="1">
      <alignment horizontal="center"/>
    </xf>
    <xf numFmtId="187" fontId="26" fillId="0" borderId="4" xfId="0" applyNumberFormat="1" applyFont="1" applyBorder="1" applyAlignment="1">
      <alignment horizontal="center"/>
    </xf>
    <xf numFmtId="0" fontId="10" fillId="0" borderId="4" xfId="0" applyFont="1" applyBorder="1"/>
    <xf numFmtId="187" fontId="26" fillId="0" borderId="34" xfId="0" applyNumberFormat="1" applyFont="1" applyFill="1" applyBorder="1" applyAlignment="1">
      <alignment horizontal="center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49" fontId="26" fillId="0" borderId="30" xfId="0" applyNumberFormat="1" applyFont="1" applyBorder="1" applyAlignment="1">
      <alignment horizontal="left"/>
    </xf>
    <xf numFmtId="49" fontId="26" fillId="0" borderId="46" xfId="0" applyNumberFormat="1" applyFont="1" applyBorder="1" applyAlignment="1">
      <alignment horizontal="left"/>
    </xf>
    <xf numFmtId="0" fontId="26" fillId="0" borderId="46" xfId="0" applyFont="1" applyBorder="1"/>
    <xf numFmtId="0" fontId="26" fillId="0" borderId="33" xfId="0" applyFont="1" applyBorder="1" applyAlignment="1">
      <alignment horizontal="left" vertical="center" readingOrder="1"/>
    </xf>
    <xf numFmtId="0" fontId="40" fillId="0" borderId="34" xfId="0" applyFont="1" applyBorder="1"/>
    <xf numFmtId="0" fontId="26" fillId="0" borderId="36" xfId="0" applyFont="1" applyBorder="1" applyAlignment="1">
      <alignment horizontal="left" vertical="top" readingOrder="1"/>
    </xf>
    <xf numFmtId="0" fontId="40" fillId="0" borderId="32" xfId="0" applyFont="1" applyBorder="1"/>
    <xf numFmtId="0" fontId="26" fillId="0" borderId="3" xfId="0" applyFont="1" applyBorder="1" applyAlignment="1">
      <alignment vertical="top"/>
    </xf>
    <xf numFmtId="0" fontId="26" fillId="0" borderId="0" xfId="0" applyFont="1" applyAlignment="1">
      <alignment horizontal="left" vertical="top" wrapText="1" readingOrder="1"/>
    </xf>
    <xf numFmtId="59" fontId="26" fillId="0" borderId="2" xfId="0" applyNumberFormat="1" applyFont="1" applyBorder="1" applyAlignment="1">
      <alignment horizontal="center" vertical="top"/>
    </xf>
    <xf numFmtId="187" fontId="26" fillId="0" borderId="2" xfId="0" applyNumberFormat="1" applyFont="1" applyBorder="1" applyAlignment="1">
      <alignment horizontal="center" vertical="top"/>
    </xf>
    <xf numFmtId="0" fontId="40" fillId="0" borderId="2" xfId="0" applyFont="1" applyBorder="1" applyAlignment="1">
      <alignment vertical="top"/>
    </xf>
    <xf numFmtId="49" fontId="26" fillId="0" borderId="3" xfId="0" applyNumberFormat="1" applyFont="1" applyBorder="1" applyAlignment="1">
      <alignment horizontal="left"/>
    </xf>
    <xf numFmtId="49" fontId="26" fillId="0" borderId="7" xfId="0" applyNumberFormat="1" applyFont="1" applyBorder="1" applyAlignment="1">
      <alignment horizontal="left"/>
    </xf>
    <xf numFmtId="59" fontId="40" fillId="0" borderId="2" xfId="0" applyNumberFormat="1" applyFont="1" applyFill="1" applyBorder="1" applyAlignment="1">
      <alignment horizontal="center"/>
    </xf>
    <xf numFmtId="59" fontId="40" fillId="0" borderId="23" xfId="0" applyNumberFormat="1" applyFont="1" applyFill="1" applyBorder="1" applyAlignment="1">
      <alignment horizontal="center"/>
    </xf>
    <xf numFmtId="59" fontId="10" fillId="0" borderId="4" xfId="0" applyNumberFormat="1" applyFont="1" applyFill="1" applyBorder="1" applyAlignment="1">
      <alignment horizontal="center"/>
    </xf>
    <xf numFmtId="0" fontId="26" fillId="0" borderId="7" xfId="0" applyFont="1" applyBorder="1" applyAlignment="1">
      <alignment wrapText="1"/>
    </xf>
    <xf numFmtId="0" fontId="57" fillId="0" borderId="2" xfId="0" applyFont="1" applyBorder="1"/>
    <xf numFmtId="0" fontId="40" fillId="0" borderId="23" xfId="0" applyFont="1" applyBorder="1"/>
    <xf numFmtId="0" fontId="26" fillId="0" borderId="31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67" fillId="6" borderId="1" xfId="0" applyFont="1" applyFill="1" applyBorder="1"/>
    <xf numFmtId="0" fontId="67" fillId="6" borderId="2" xfId="0" applyFont="1" applyFill="1" applyBorder="1"/>
    <xf numFmtId="0" fontId="10" fillId="0" borderId="32" xfId="0" applyFont="1" applyBorder="1" applyAlignment="1">
      <alignment horizontal="center"/>
    </xf>
    <xf numFmtId="0" fontId="26" fillId="0" borderId="7" xfId="0" applyFont="1" applyBorder="1"/>
    <xf numFmtId="0" fontId="40" fillId="0" borderId="2" xfId="0" applyFont="1" applyBorder="1"/>
    <xf numFmtId="59" fontId="10" fillId="0" borderId="2" xfId="0" applyNumberFormat="1" applyFont="1" applyFill="1" applyBorder="1" applyAlignment="1">
      <alignment horizontal="center"/>
    </xf>
    <xf numFmtId="59" fontId="18" fillId="0" borderId="15" xfId="0" applyNumberFormat="1" applyFont="1" applyBorder="1" applyAlignment="1">
      <alignment horizontal="center"/>
    </xf>
    <xf numFmtId="59" fontId="18" fillId="0" borderId="15" xfId="1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59" fontId="68" fillId="0" borderId="20" xfId="0" applyNumberFormat="1" applyFont="1" applyBorder="1" applyAlignment="1">
      <alignment horizontal="center"/>
    </xf>
    <xf numFmtId="49" fontId="37" fillId="0" borderId="19" xfId="0" applyNumberFormat="1" applyFont="1" applyBorder="1"/>
    <xf numFmtId="0" fontId="68" fillId="0" borderId="20" xfId="0" applyFont="1" applyBorder="1"/>
    <xf numFmtId="0" fontId="38" fillId="0" borderId="38" xfId="0" applyFont="1" applyBorder="1" applyAlignment="1">
      <alignment wrapText="1"/>
    </xf>
    <xf numFmtId="0" fontId="38" fillId="0" borderId="39" xfId="0" applyFont="1" applyBorder="1" applyAlignment="1">
      <alignment wrapText="1"/>
    </xf>
    <xf numFmtId="59" fontId="37" fillId="0" borderId="40" xfId="0" applyNumberFormat="1" applyFont="1" applyBorder="1" applyAlignment="1">
      <alignment horizontal="center"/>
    </xf>
    <xf numFmtId="0" fontId="8" fillId="8" borderId="11" xfId="0" applyFont="1" applyFill="1" applyBorder="1" applyAlignment="1">
      <alignment horizontal="left" vertical="top"/>
    </xf>
    <xf numFmtId="0" fontId="4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8" borderId="1" xfId="0" applyFont="1" applyFill="1" applyBorder="1" applyAlignment="1">
      <alignment horizontal="left" vertical="top"/>
    </xf>
    <xf numFmtId="0" fontId="8" fillId="6" borderId="14" xfId="0" applyFont="1" applyFill="1" applyBorder="1" applyAlignment="1">
      <alignment horizontal="left" vertical="top"/>
    </xf>
    <xf numFmtId="0" fontId="8" fillId="6" borderId="42" xfId="0" applyFont="1" applyFill="1" applyBorder="1" applyAlignment="1">
      <alignment horizontal="left" vertical="top"/>
    </xf>
    <xf numFmtId="0" fontId="8" fillId="6" borderId="12" xfId="0" applyFont="1" applyFill="1" applyBorder="1" applyAlignment="1">
      <alignment horizontal="left" vertical="top"/>
    </xf>
    <xf numFmtId="0" fontId="8" fillId="8" borderId="14" xfId="0" applyFont="1" applyFill="1" applyBorder="1" applyAlignment="1">
      <alignment horizontal="left" vertical="top"/>
    </xf>
    <xf numFmtId="0" fontId="8" fillId="8" borderId="42" xfId="0" applyFont="1" applyFill="1" applyBorder="1" applyAlignment="1">
      <alignment horizontal="left" vertical="top"/>
    </xf>
    <xf numFmtId="0" fontId="8" fillId="8" borderId="12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/>
    </xf>
    <xf numFmtId="0" fontId="8" fillId="8" borderId="13" xfId="0" applyFont="1" applyFill="1" applyBorder="1" applyAlignment="1">
      <alignment horizontal="left" vertical="top"/>
    </xf>
    <xf numFmtId="0" fontId="8" fillId="8" borderId="6" xfId="0" applyFont="1" applyFill="1" applyBorder="1" applyAlignment="1">
      <alignment horizontal="left" vertical="top"/>
    </xf>
    <xf numFmtId="0" fontId="16" fillId="0" borderId="1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2">
    <cellStyle name="ปกติ" xfId="0" builtinId="0"/>
    <cellStyle name="ปกติ 7" xfId="1"/>
  </cellStyles>
  <dxfs count="0"/>
  <tableStyles count="0" defaultTableStyle="TableStyleMedium2" defaultPivotStyle="PivotStyleLight16"/>
  <colors>
    <mruColors>
      <color rgb="FF2C14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25975</xdr:colOff>
      <xdr:row>4</xdr:row>
      <xdr:rowOff>64086</xdr:rowOff>
    </xdr:from>
    <xdr:to>
      <xdr:col>10</xdr:col>
      <xdr:colOff>779313</xdr:colOff>
      <xdr:row>31</xdr:row>
      <xdr:rowOff>173182</xdr:rowOff>
    </xdr:to>
    <xdr:sp macro="" textlink="">
      <xdr:nvSpPr>
        <xdr:cNvPr id="2" name="Isosceles Triangle 1"/>
        <xdr:cNvSpPr/>
      </xdr:nvSpPr>
      <xdr:spPr>
        <a:xfrm rot="5400000">
          <a:off x="5177271" y="2770915"/>
          <a:ext cx="6109846" cy="2582138"/>
        </a:xfrm>
        <a:prstGeom prst="triangle">
          <a:avLst>
            <a:gd name="adj" fmla="val 48187"/>
          </a:avLst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800">
            <a:ln>
              <a:solidFill>
                <a:sysClr val="windowText" lastClr="000000"/>
              </a:solidFill>
            </a:ln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98071</xdr:colOff>
      <xdr:row>8</xdr:row>
      <xdr:rowOff>36614</xdr:rowOff>
    </xdr:from>
    <xdr:to>
      <xdr:col>12</xdr:col>
      <xdr:colOff>658090</xdr:colOff>
      <xdr:row>13</xdr:row>
      <xdr:rowOff>69273</xdr:rowOff>
    </xdr:to>
    <xdr:sp macro="" textlink="">
      <xdr:nvSpPr>
        <xdr:cNvPr id="3" name="กล่องข้อความ 2"/>
        <xdr:cNvSpPr txBox="1"/>
      </xdr:nvSpPr>
      <xdr:spPr>
        <a:xfrm>
          <a:off x="7013221" y="1522514"/>
          <a:ext cx="3846144" cy="121375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 u="sng">
              <a:latin typeface="TH SarabunPSK" panose="020B0500040200020003" pitchFamily="34" charset="-34"/>
              <a:cs typeface="TH SarabunPSK" panose="020B0500040200020003" pitchFamily="34" charset="-34"/>
            </a:rPr>
            <a:t>ภารกิจ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 มีหน้าที่อำนวยการ ประสานงาน แนะนำ กำกับการและดำเนินงานเกี่ยวกับการฝึกหัดศึกษา การส่งเสริมความรู้ทั่วไป การซ่อมบำรุง และบริการพัสดุประเภทเครื่องช่วยการศึกษา และตำรา การอนุศาสนาจารย์ งานประวัติศาสตร์และพิพิธภัณฑ์ทหาร การศึกษาวิเคราะห์ จัดทำและประเมินยุทธศาสตร์ และกำหนดหลักนิยมของ ทร.ตลอดจนให้การฝึกและศึกษาวิชาการทหารเรือและวิทยาการที่เกี่ยวข้องของสถานศึกษาในบังคับบัญชาและสถานศึกษาในกำกับ</a:t>
          </a:r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103947</xdr:colOff>
      <xdr:row>2</xdr:row>
      <xdr:rowOff>207818</xdr:rowOff>
    </xdr:from>
    <xdr:to>
      <xdr:col>12</xdr:col>
      <xdr:colOff>675408</xdr:colOff>
      <xdr:row>7</xdr:row>
      <xdr:rowOff>220326</xdr:rowOff>
    </xdr:to>
    <xdr:sp macro="" textlink="">
      <xdr:nvSpPr>
        <xdr:cNvPr id="4" name="กล่องข้อความ 3"/>
        <xdr:cNvSpPr txBox="1"/>
      </xdr:nvSpPr>
      <xdr:spPr>
        <a:xfrm>
          <a:off x="7019097" y="674543"/>
          <a:ext cx="3857586" cy="80308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100" b="1" u="sng">
              <a:latin typeface="TH SarabunPSK" panose="020B0500040200020003" pitchFamily="34" charset="-34"/>
              <a:cs typeface="TH SarabunPSK" panose="020B0500040200020003" pitchFamily="34" charset="-34"/>
            </a:rPr>
            <a:t>วิสัยทัศน์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เป็นองค์กรแห่งการเรียนรู้ ก้าวทันเทคโนโลยี   จัดการศึกษาที่มีคุณภาพตามมาตรฐานสากล เป็นที่ปรึกษาวิชาการที่เชื่อถือได้ และเป็นเลิศในด้านกิจการทางทะเล </a:t>
          </a:r>
        </a:p>
        <a:p>
          <a:pPr algn="l"/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เป็นต้นแบบในความเป็นมืออาชีพ จริยธรรม และคุณธรรม</a:t>
          </a:r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89497</xdr:colOff>
      <xdr:row>23</xdr:row>
      <xdr:rowOff>67076</xdr:rowOff>
    </xdr:from>
    <xdr:to>
      <xdr:col>12</xdr:col>
      <xdr:colOff>509252</xdr:colOff>
      <xdr:row>33</xdr:row>
      <xdr:rowOff>138545</xdr:rowOff>
    </xdr:to>
    <xdr:sp macro="" textlink="">
      <xdr:nvSpPr>
        <xdr:cNvPr id="5" name="กล่องข้อความ 4"/>
        <xdr:cNvSpPr txBox="1"/>
      </xdr:nvSpPr>
      <xdr:spPr>
        <a:xfrm>
          <a:off x="4661497" y="5221159"/>
          <a:ext cx="3541838" cy="2505636"/>
        </a:xfrm>
        <a:prstGeom prst="rect">
          <a:avLst/>
        </a:prstGeom>
        <a:solidFill>
          <a:srgbClr val="FFFF99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 u="sng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ประเด็นยุทธศาสตร์และเป้าประสงค์ </a:t>
          </a:r>
        </a:p>
        <a:p>
          <a:r>
            <a:rPr lang="th-TH" sz="1100" b="0" u="none">
              <a:solidFill>
                <a:srgbClr val="00206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๑. บริหารจัดการองค์กรได้ตามเกณฑ์ </a:t>
          </a:r>
          <a:r>
            <a:rPr lang="en-US" sz="1100" b="0" u="none">
              <a:solidFill>
                <a:srgbClr val="00206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PMQA</a:t>
          </a:r>
        </a:p>
        <a:p>
          <a:r>
            <a:rPr lang="th-TH" sz="1100" b="0" u="none">
              <a:solidFill>
                <a:srgbClr val="00206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๒.</a:t>
          </a:r>
          <a:r>
            <a:rPr lang="th-TH" sz="1100" b="0" u="none" baseline="0">
              <a:solidFill>
                <a:srgbClr val="00206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ใช้สารสนเทศสนับสนุนการบริหารทรัพยากร โปร่งใส ตรวจสอบได้</a:t>
          </a:r>
        </a:p>
        <a:p>
          <a:r>
            <a:rPr lang="th-TH" sz="1100" b="0" u="none" baseline="0">
              <a:solidFill>
                <a:srgbClr val="00206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๓. บำรุงขวัญ/พัฒนาคุณภาพชีวิตบุคลากร/มีแนวทางรับราชการ</a:t>
          </a:r>
        </a:p>
        <a:p>
          <a:r>
            <a:rPr lang="th-TH" sz="1100" b="0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๔. สนับสนุนและสร้างความสัมพันธ์ทางทหารเรือกับชาติทางทะเล</a:t>
          </a:r>
        </a:p>
        <a:p>
          <a:r>
            <a:rPr lang="th-TH" sz="1100" b="0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๕. มีมาตรฐานวิชาการและผลงานวิชาการ</a:t>
          </a:r>
        </a:p>
        <a:p>
          <a:r>
            <a:rPr lang="th-TH" sz="1100" b="0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๖. การศึกษาทุกระดับรองรับนโยบาย ทร. โดยได้รับการรับรองมาตรฐาน</a:t>
          </a:r>
        </a:p>
        <a:p>
          <a:r>
            <a:rPr lang="th-TH" sz="1100" b="0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๗. จัดให้มีบริการความรู้ในสาขาวิชาชีพผ่านระบบสารสนเทศ</a:t>
          </a:r>
        </a:p>
        <a:p>
          <a:r>
            <a:rPr lang="th-TH" sz="1100" b="0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๘.ดำรงความต่อเนื่องสมรรถนะหลักของหน่วย</a:t>
          </a:r>
        </a:p>
        <a:p>
          <a:r>
            <a:rPr lang="th-TH" sz="1100" b="0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๙. ผู้รับบริการมีความพึงพอใจเสมอ</a:t>
          </a:r>
        </a:p>
        <a:p>
          <a:r>
            <a:rPr lang="th-TH" sz="1100" b="0" u="none" baseline="0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๑๐.เชื่อมโยงการเรียนรู้กับฐานทางประวัติศาสตร์และจิตวิญญาณวิชาชีพ</a:t>
          </a:r>
        </a:p>
        <a:p>
          <a:r>
            <a:rPr lang="th-TH" sz="1100" b="0" u="none" baseline="0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๑๑. มีนโยบายกำกับองค์การที่ดี</a:t>
          </a:r>
        </a:p>
        <a:p>
          <a:r>
            <a:rPr lang="th-TH" sz="1100" b="0" u="none" baseline="0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๑๒.ส่งเสริมและสนับสนุนการถวายพระเกียรติแด่สถาบันพระมหากษัตริ</a:t>
          </a:r>
          <a:r>
            <a:rPr lang="th-TH" sz="1100" b="0" u="none" baseline="0">
              <a:solidFill>
                <a:schemeClr val="accent6">
                  <a:lumMod val="50000"/>
                </a:schemeClr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ย์</a:t>
          </a:r>
        </a:p>
      </xdr:txBody>
    </xdr:sp>
    <xdr:clientData/>
  </xdr:twoCellAnchor>
  <xdr:twoCellAnchor>
    <xdr:from>
      <xdr:col>6</xdr:col>
      <xdr:colOff>296140</xdr:colOff>
      <xdr:row>50</xdr:row>
      <xdr:rowOff>102370</xdr:rowOff>
    </xdr:from>
    <xdr:to>
      <xdr:col>11</xdr:col>
      <xdr:colOff>298045</xdr:colOff>
      <xdr:row>62</xdr:row>
      <xdr:rowOff>96870</xdr:rowOff>
    </xdr:to>
    <xdr:sp macro="" textlink="">
      <xdr:nvSpPr>
        <xdr:cNvPr id="6" name="กล่องข้อความ 4"/>
        <xdr:cNvSpPr txBox="1"/>
      </xdr:nvSpPr>
      <xdr:spPr>
        <a:xfrm>
          <a:off x="4476557" y="12167370"/>
          <a:ext cx="3123988" cy="31695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b="1" u="sng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พันธกิจ (เก่า)</a:t>
          </a:r>
        </a:p>
        <a:p>
          <a:r>
            <a:rPr lang="th-TH" sz="2000" b="1" u="none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๑. ผลิตและพัฒนากำลังพลระดับต่ำกว่าสัญญาบัตร และ</a:t>
          </a:r>
          <a:endParaRPr lang="en-US" sz="2000" b="1" u="none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2000" b="1" u="none" spc="-2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นายทหารสัญญาบัตรให้เป็นไปตามระเบียบแบบแผนที่</a:t>
          </a:r>
          <a:r>
            <a:rPr lang="th-TH" sz="2000" b="1" u="none" spc="-20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ทร.กำหนด</a:t>
          </a:r>
          <a:endParaRPr lang="th-TH" sz="2000" b="1" u="none" spc="-20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2000" b="1" u="none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๒. อำนวยการและดำเนินการเกี่ยวกับการศึกษา</a:t>
          </a:r>
          <a:r>
            <a:rPr lang="th-TH" sz="2000" b="1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ยุทธศาสตร์ การวิจัยและพัฒนาหลักนิยมทางยุทธวิธี การฝึกและวิทยาการที่เกี่ยวข้อง</a:t>
          </a:r>
        </a:p>
        <a:p>
          <a:r>
            <a:rPr lang="th-TH" sz="2000" b="1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๓. ดำเนินการเกี่ยวกับอนุศาสนาจารย์</a:t>
          </a:r>
        </a:p>
        <a:p>
          <a:r>
            <a:rPr lang="th-TH" sz="2000" b="1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๔. ส่งกำลังบำรุงพัสดุประเภทเครื่องช่วยการศึกษาและตำรา</a:t>
          </a:r>
        </a:p>
        <a:p>
          <a:r>
            <a:rPr lang="th-TH" sz="2000" b="1" u="non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๕. ส่งเสิมและเผยแพร่วิทยาการด้านต่างๆ ดำเนินการห้องสมุดกลาง ทร. ดำเนินการด้านประวัติศาตร์และพิพิธภัณฑ์ทหารเรือ</a:t>
          </a:r>
        </a:p>
      </xdr:txBody>
    </xdr:sp>
    <xdr:clientData/>
  </xdr:twoCellAnchor>
  <xdr:twoCellAnchor>
    <xdr:from>
      <xdr:col>7</xdr:col>
      <xdr:colOff>93515</xdr:colOff>
      <xdr:row>13</xdr:row>
      <xdr:rowOff>111034</xdr:rowOff>
    </xdr:from>
    <xdr:to>
      <xdr:col>12</xdr:col>
      <xdr:colOff>666750</xdr:colOff>
      <xdr:row>23</xdr:row>
      <xdr:rowOff>34637</xdr:rowOff>
    </xdr:to>
    <xdr:sp macro="" textlink="">
      <xdr:nvSpPr>
        <xdr:cNvPr id="7" name="กล่องข้อความ 2"/>
        <xdr:cNvSpPr txBox="1"/>
      </xdr:nvSpPr>
      <xdr:spPr>
        <a:xfrm>
          <a:off x="7008665" y="2778034"/>
          <a:ext cx="3859360" cy="230485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 b="1" u="sng">
              <a:latin typeface="TH SarabunPSK" panose="020B0500040200020003" pitchFamily="34" charset="-34"/>
              <a:cs typeface="TH SarabunPSK" panose="020B0500040200020003" pitchFamily="34" charset="-34"/>
            </a:rPr>
            <a:t>พันธกิจ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r>
            <a:rPr lang="th-TH" sz="1100" b="1" baseline="0">
              <a:solidFill>
                <a:srgbClr val="2C14DA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๑. </a:t>
          </a:r>
          <a:r>
            <a:rPr lang="th-TH" sz="1100" b="1" u="sng" baseline="0">
              <a:solidFill>
                <a:srgbClr val="2C14DA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พันธกิจหลัก</a:t>
          </a:r>
          <a:r>
            <a:rPr lang="en-US" sz="1100" b="1" u="sng" baseline="0">
              <a:solidFill>
                <a:srgbClr val="2C14DA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aseline="0">
              <a:solidFill>
                <a:srgbClr val="2C14DA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บริหารจัดการองค์กรตามแนวทางที่ ทร.กำหนด พัฒนาองค์กรไปสู่เป้าหมายเชิงนโยบาย ทร. บริหารและประกันคุณภาพการศึกษา </a:t>
          </a:r>
        </a:p>
        <a:p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จัดการศึกษาวิทยาการทหารเรือทุกระดับ บริหารสิ่งอุปกรณ์สายเครื่องช่วยการศึกษาของ ทร.  บริหารวิทยาการด้านการอนุศาสน์ จิตวิญญาณ และจริยธรรม</a:t>
          </a:r>
        </a:p>
        <a:p>
          <a:r>
            <a:rPr lang="th-TH" sz="1100" baseline="0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๒.</a:t>
          </a:r>
          <a:r>
            <a:rPr lang="th-TH" sz="1100" b="1" u="sng" baseline="0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พันธกิจรอง</a:t>
          </a:r>
          <a:r>
            <a:rPr lang="en-US" sz="1100" b="1" u="sng" baseline="0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aseline="0">
              <a:solidFill>
                <a:srgbClr val="7030A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ปกครองบังคับบัญชา/พัฒนาช่วยเหลือด้านสวัสดิการข้าราชการในสังกัด รักษา/ปกครอง/ดูแล/พัฒนาสิ่งอุปกรณ์/พื้นที่ สถานที่/ สร้างเกียรติภูมิของหน่วยและ ทร.  สนับสนุนการจัดการศึกษาของหน่วยในสังกัด</a:t>
          </a:r>
        </a:p>
        <a:p>
          <a:r>
            <a:rPr lang="th-TH" sz="1100" b="1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๓. </a:t>
          </a:r>
          <a:r>
            <a:rPr lang="th-TH" sz="1100" b="1" u="sng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พันธกิจเฉพาะ </a:t>
          </a:r>
          <a:r>
            <a:rPr lang="en-US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1100" baseline="0">
              <a:latin typeface="TH SarabunPSK" panose="020B0500040200020003" pitchFamily="34" charset="-34"/>
              <a:cs typeface="TH SarabunPSK" panose="020B0500040200020003" pitchFamily="34" charset="-34"/>
            </a:rPr>
            <a:t>ฝึกบุคคลพลเรือนเป็นพลทหาร/น.ประทวน/น.สัญญาบัตร วิเคราะห์/กำหนดหลักนิยมของ ทร. วิเคราะห์/เผยแพร่ข้อมูลยุทธศาสตร์/ความมั่นคง/การสงครามทางเรือ /และสาระทางวิชาการที่เกี่ยวข้อง พัฒนาประมวลจริยธรรม/ระงับข้อขัดแย้ง วิเคราะห์ประเด็นในแผนยุทธศาสตร์และนโยบาย ทร. และนโยบาย ผบ.ทร.ประจำปี </a:t>
          </a:r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406978</xdr:colOff>
      <xdr:row>25</xdr:row>
      <xdr:rowOff>86592</xdr:rowOff>
    </xdr:from>
    <xdr:to>
      <xdr:col>12</xdr:col>
      <xdr:colOff>649432</xdr:colOff>
      <xdr:row>26</xdr:row>
      <xdr:rowOff>95252</xdr:rowOff>
    </xdr:to>
    <xdr:sp macro="" textlink="">
      <xdr:nvSpPr>
        <xdr:cNvPr id="8" name="กล่องข้อความ 7"/>
        <xdr:cNvSpPr txBox="1"/>
      </xdr:nvSpPr>
      <xdr:spPr>
        <a:xfrm>
          <a:off x="9998653" y="5601567"/>
          <a:ext cx="852054" cy="246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rgbClr val="00206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ประเด็น ยศ.ที่</a:t>
          </a:r>
          <a:r>
            <a:rPr lang="th-TH" sz="1100" baseline="0">
              <a:solidFill>
                <a:srgbClr val="00206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๑</a:t>
          </a:r>
          <a:endParaRPr lang="th-TH">
            <a:solidFill>
              <a:srgbClr val="00206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100">
            <a:solidFill>
              <a:srgbClr val="00206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329046</xdr:colOff>
      <xdr:row>28</xdr:row>
      <xdr:rowOff>69275</xdr:rowOff>
    </xdr:from>
    <xdr:to>
      <xdr:col>12</xdr:col>
      <xdr:colOff>571500</xdr:colOff>
      <xdr:row>29</xdr:row>
      <xdr:rowOff>77934</xdr:rowOff>
    </xdr:to>
    <xdr:sp macro="" textlink="">
      <xdr:nvSpPr>
        <xdr:cNvPr id="9" name="กล่องข้อความ 8"/>
        <xdr:cNvSpPr txBox="1"/>
      </xdr:nvSpPr>
      <xdr:spPr>
        <a:xfrm>
          <a:off x="9920721" y="6298625"/>
          <a:ext cx="852054" cy="246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ประเด็น ยศ.ที่</a:t>
          </a:r>
          <a:r>
            <a:rPr lang="th-TH" sz="1100" baseline="0">
              <a:solidFill>
                <a:schemeClr val="tx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๒</a:t>
          </a:r>
          <a:endParaRPr lang="th-TH">
            <a:solidFill>
              <a:schemeClr val="tx1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100">
            <a:solidFill>
              <a:schemeClr val="tx1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381001</xdr:colOff>
      <xdr:row>31</xdr:row>
      <xdr:rowOff>34634</xdr:rowOff>
    </xdr:from>
    <xdr:to>
      <xdr:col>12</xdr:col>
      <xdr:colOff>623455</xdr:colOff>
      <xdr:row>32</xdr:row>
      <xdr:rowOff>43295</xdr:rowOff>
    </xdr:to>
    <xdr:sp macro="" textlink="">
      <xdr:nvSpPr>
        <xdr:cNvPr id="10" name="กล่องข้อความ 9"/>
        <xdr:cNvSpPr txBox="1"/>
      </xdr:nvSpPr>
      <xdr:spPr>
        <a:xfrm>
          <a:off x="9972676" y="6978359"/>
          <a:ext cx="852054" cy="246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solidFill>
                <a:srgbClr val="7030A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ประเด็น ยศ.ที่</a:t>
          </a:r>
          <a:r>
            <a:rPr lang="th-TH" sz="1100" baseline="0">
              <a:solidFill>
                <a:srgbClr val="7030A0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๓</a:t>
          </a:r>
          <a:endParaRPr lang="th-TH">
            <a:solidFill>
              <a:srgbClr val="7030A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100">
            <a:solidFill>
              <a:srgbClr val="7030A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207817</xdr:colOff>
      <xdr:row>25</xdr:row>
      <xdr:rowOff>95250</xdr:rowOff>
    </xdr:from>
    <xdr:to>
      <xdr:col>11</xdr:col>
      <xdr:colOff>346363</xdr:colOff>
      <xdr:row>26</xdr:row>
      <xdr:rowOff>190500</xdr:rowOff>
    </xdr:to>
    <xdr:sp macro="" textlink="">
      <xdr:nvSpPr>
        <xdr:cNvPr id="11" name="วงเล็บปีกกาขวา 10"/>
        <xdr:cNvSpPr/>
      </xdr:nvSpPr>
      <xdr:spPr>
        <a:xfrm>
          <a:off x="9799492" y="5610225"/>
          <a:ext cx="138546" cy="333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190501</xdr:colOff>
      <xdr:row>27</xdr:row>
      <xdr:rowOff>17319</xdr:rowOff>
    </xdr:from>
    <xdr:to>
      <xdr:col>11</xdr:col>
      <xdr:colOff>346365</xdr:colOff>
      <xdr:row>30</xdr:row>
      <xdr:rowOff>173182</xdr:rowOff>
    </xdr:to>
    <xdr:sp macro="" textlink="">
      <xdr:nvSpPr>
        <xdr:cNvPr id="12" name="วงเล็บปีกกาขวา 11"/>
        <xdr:cNvSpPr/>
      </xdr:nvSpPr>
      <xdr:spPr>
        <a:xfrm>
          <a:off x="9782176" y="6008544"/>
          <a:ext cx="155864" cy="87023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192441</xdr:colOff>
      <xdr:row>30</xdr:row>
      <xdr:rowOff>231597</xdr:rowOff>
    </xdr:from>
    <xdr:to>
      <xdr:col>11</xdr:col>
      <xdr:colOff>346364</xdr:colOff>
      <xdr:row>32</xdr:row>
      <xdr:rowOff>155864</xdr:rowOff>
    </xdr:to>
    <xdr:sp macro="" textlink="">
      <xdr:nvSpPr>
        <xdr:cNvPr id="13" name="วงเล็บปีกกาขวา 12"/>
        <xdr:cNvSpPr/>
      </xdr:nvSpPr>
      <xdr:spPr>
        <a:xfrm>
          <a:off x="9784116" y="6937197"/>
          <a:ext cx="153923" cy="400517"/>
        </a:xfrm>
        <a:prstGeom prst="rightBrace">
          <a:avLst/>
        </a:prstGeom>
        <a:ln>
          <a:solidFill>
            <a:srgbClr val="7030A0">
              <a:alpha val="99000"/>
            </a:srgb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14" zoomScale="90" zoomScaleNormal="100" zoomScaleSheetLayoutView="90" workbookViewId="0">
      <selection activeCell="D47" sqref="D47"/>
    </sheetView>
  </sheetViews>
  <sheetFormatPr defaultColWidth="9.28515625" defaultRowHeight="21" customHeight="1" x14ac:dyDescent="0.3"/>
  <cols>
    <col min="1" max="1" width="15.140625" style="204" customWidth="1"/>
    <col min="2" max="6" width="9.28515625" style="204"/>
    <col min="7" max="7" width="34" style="204" customWidth="1"/>
    <col min="8" max="12" width="9.28515625" style="204"/>
    <col min="13" max="13" width="8.28515625" style="204" customWidth="1"/>
    <col min="14" max="14" width="5.28515625" style="204" customWidth="1"/>
    <col min="15" max="16384" width="9.28515625" style="204"/>
  </cols>
  <sheetData>
    <row r="1" spans="1:13" ht="18" customHeight="1" x14ac:dyDescent="0.3">
      <c r="A1" s="857" t="s">
        <v>315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</row>
    <row r="2" spans="1:13" ht="18.75" customHeight="1" x14ac:dyDescent="0.35">
      <c r="A2" s="858" t="s">
        <v>316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</row>
    <row r="3" spans="1:13" ht="18.75" customHeight="1" x14ac:dyDescent="0.35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13" ht="18.75" customHeight="1" x14ac:dyDescent="0.35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3" ht="15" customHeight="1" x14ac:dyDescent="0.35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3" ht="9.75" customHeight="1" x14ac:dyDescent="0.35">
      <c r="A6" s="284"/>
      <c r="B6" s="284"/>
      <c r="C6" s="284"/>
      <c r="D6" s="284"/>
      <c r="E6" s="284"/>
      <c r="F6" s="284"/>
      <c r="G6" s="284"/>
      <c r="H6" s="284"/>
      <c r="I6" s="284"/>
      <c r="J6" s="284"/>
      <c r="K6" s="284"/>
    </row>
    <row r="7" spans="1:13" ht="9" hidden="1" customHeight="1" x14ac:dyDescent="0.35">
      <c r="A7" s="284"/>
      <c r="B7" s="284"/>
      <c r="C7" s="284"/>
      <c r="D7" s="284"/>
      <c r="E7" s="284"/>
      <c r="F7" s="284"/>
      <c r="G7" s="284"/>
      <c r="H7" s="207"/>
      <c r="I7" s="207"/>
      <c r="J7" s="207"/>
      <c r="K7" s="207"/>
    </row>
    <row r="8" spans="1:13" ht="18" customHeight="1" x14ac:dyDescent="0.3">
      <c r="A8" s="358" t="s">
        <v>234</v>
      </c>
      <c r="B8" s="859" t="s">
        <v>254</v>
      </c>
      <c r="C8" s="859"/>
      <c r="D8" s="859"/>
      <c r="E8" s="859"/>
      <c r="F8" s="859"/>
      <c r="G8" s="859"/>
    </row>
    <row r="9" spans="1:13" ht="18" customHeight="1" x14ac:dyDescent="0.3">
      <c r="A9" s="359" t="s">
        <v>241</v>
      </c>
      <c r="B9" s="360" t="s">
        <v>255</v>
      </c>
      <c r="C9" s="361"/>
      <c r="D9" s="361"/>
      <c r="E9" s="361"/>
      <c r="F9" s="361"/>
      <c r="G9" s="362"/>
    </row>
    <row r="10" spans="1:13" ht="18.75" customHeight="1" x14ac:dyDescent="0.3">
      <c r="A10" s="212"/>
      <c r="B10" s="856" t="s">
        <v>235</v>
      </c>
      <c r="C10" s="856"/>
      <c r="D10" s="856"/>
      <c r="E10" s="856"/>
      <c r="F10" s="856"/>
      <c r="G10" s="856"/>
    </row>
    <row r="11" spans="1:13" ht="18.75" customHeight="1" x14ac:dyDescent="0.3">
      <c r="A11" s="209"/>
      <c r="B11" s="856" t="s">
        <v>236</v>
      </c>
      <c r="C11" s="856"/>
      <c r="D11" s="856"/>
      <c r="E11" s="856"/>
      <c r="F11" s="856"/>
      <c r="G11" s="856"/>
    </row>
    <row r="12" spans="1:13" ht="18.75" customHeight="1" x14ac:dyDescent="0.3">
      <c r="A12" s="209"/>
      <c r="B12" s="856" t="s">
        <v>317</v>
      </c>
      <c r="C12" s="856"/>
      <c r="D12" s="856"/>
      <c r="E12" s="856"/>
      <c r="F12" s="856"/>
      <c r="G12" s="856"/>
    </row>
    <row r="13" spans="1:13" s="211" customFormat="1" ht="18.75" customHeight="1" x14ac:dyDescent="0.3">
      <c r="A13" s="210"/>
      <c r="B13" s="863" t="s">
        <v>248</v>
      </c>
      <c r="C13" s="864"/>
      <c r="D13" s="864"/>
      <c r="E13" s="864"/>
      <c r="F13" s="864"/>
      <c r="G13" s="865"/>
    </row>
    <row r="14" spans="1:13" s="211" customFormat="1" ht="18.75" customHeight="1" x14ac:dyDescent="0.3">
      <c r="A14" s="210"/>
      <c r="B14" s="856" t="s">
        <v>237</v>
      </c>
      <c r="C14" s="856"/>
      <c r="D14" s="856"/>
      <c r="E14" s="856"/>
      <c r="F14" s="856"/>
      <c r="G14" s="856"/>
    </row>
    <row r="15" spans="1:13" s="211" customFormat="1" ht="18.75" customHeight="1" x14ac:dyDescent="0.3">
      <c r="A15" s="210"/>
      <c r="B15" s="866" t="s">
        <v>257</v>
      </c>
      <c r="C15" s="867"/>
      <c r="D15" s="867"/>
      <c r="E15" s="867"/>
      <c r="F15" s="867"/>
      <c r="G15" s="868"/>
    </row>
    <row r="16" spans="1:13" s="211" customFormat="1" ht="18.75" customHeight="1" x14ac:dyDescent="0.3">
      <c r="A16" s="210"/>
      <c r="B16" s="363" t="s">
        <v>256</v>
      </c>
      <c r="C16" s="361"/>
      <c r="D16" s="361"/>
      <c r="E16" s="361"/>
      <c r="F16" s="361"/>
      <c r="G16" s="362"/>
    </row>
    <row r="17" spans="1:7" s="211" customFormat="1" ht="18.75" x14ac:dyDescent="0.3">
      <c r="A17" s="212"/>
      <c r="B17" s="863" t="s">
        <v>238</v>
      </c>
      <c r="C17" s="864"/>
      <c r="D17" s="864"/>
      <c r="E17" s="864"/>
      <c r="F17" s="864"/>
      <c r="G17" s="865"/>
    </row>
    <row r="18" spans="1:7" s="211" customFormat="1" ht="18.75" x14ac:dyDescent="0.3">
      <c r="A18" s="212"/>
      <c r="B18" s="863" t="s">
        <v>318</v>
      </c>
      <c r="C18" s="864"/>
      <c r="D18" s="864"/>
      <c r="E18" s="864"/>
      <c r="F18" s="864"/>
      <c r="G18" s="865"/>
    </row>
    <row r="19" spans="1:7" s="211" customFormat="1" ht="18.75" x14ac:dyDescent="0.3">
      <c r="A19" s="212"/>
      <c r="B19" s="859" t="s">
        <v>239</v>
      </c>
      <c r="C19" s="859"/>
      <c r="D19" s="859"/>
      <c r="E19" s="859"/>
      <c r="F19" s="859"/>
      <c r="G19" s="859"/>
    </row>
    <row r="20" spans="1:7" s="211" customFormat="1" ht="18.75" x14ac:dyDescent="0.3">
      <c r="A20" s="364" t="s">
        <v>240</v>
      </c>
      <c r="B20" s="285" t="s">
        <v>319</v>
      </c>
      <c r="C20" s="286"/>
      <c r="D20" s="286"/>
      <c r="E20" s="286"/>
      <c r="F20" s="286"/>
      <c r="G20" s="287"/>
    </row>
    <row r="21" spans="1:7" s="211" customFormat="1" ht="18.75" x14ac:dyDescent="0.3">
      <c r="A21" s="365" t="s">
        <v>247</v>
      </c>
      <c r="B21" s="285" t="s">
        <v>242</v>
      </c>
      <c r="C21" s="286"/>
      <c r="D21" s="286"/>
      <c r="E21" s="286"/>
      <c r="F21" s="286"/>
      <c r="G21" s="287"/>
    </row>
    <row r="22" spans="1:7" s="211" customFormat="1" ht="18.75" x14ac:dyDescent="0.3">
      <c r="A22" s="213"/>
      <c r="B22" s="285" t="s">
        <v>243</v>
      </c>
      <c r="C22" s="286"/>
      <c r="D22" s="286"/>
      <c r="E22" s="286"/>
      <c r="F22" s="286"/>
      <c r="G22" s="287"/>
    </row>
    <row r="23" spans="1:7" s="211" customFormat="1" ht="18.75" x14ac:dyDescent="0.3">
      <c r="A23" s="213"/>
      <c r="B23" s="285" t="s">
        <v>244</v>
      </c>
      <c r="C23" s="286"/>
      <c r="D23" s="286"/>
      <c r="E23" s="286"/>
      <c r="F23" s="286"/>
      <c r="G23" s="287"/>
    </row>
    <row r="24" spans="1:7" s="211" customFormat="1" ht="18.75" x14ac:dyDescent="0.3">
      <c r="A24" s="208"/>
      <c r="B24" s="285" t="s">
        <v>245</v>
      </c>
      <c r="C24" s="286"/>
      <c r="D24" s="286"/>
      <c r="E24" s="286"/>
      <c r="F24" s="286"/>
      <c r="G24" s="287"/>
    </row>
    <row r="25" spans="1:7" s="211" customFormat="1" ht="18.75" x14ac:dyDescent="0.3">
      <c r="A25" s="214"/>
      <c r="B25" s="285" t="s">
        <v>249</v>
      </c>
      <c r="C25" s="286"/>
      <c r="D25" s="286"/>
      <c r="E25" s="286"/>
      <c r="F25" s="286"/>
      <c r="G25" s="287"/>
    </row>
    <row r="26" spans="1:7" s="211" customFormat="1" ht="18.75" x14ac:dyDescent="0.3">
      <c r="A26" s="213"/>
      <c r="B26" s="285" t="s">
        <v>250</v>
      </c>
      <c r="C26" s="286"/>
      <c r="D26" s="286"/>
      <c r="E26" s="286"/>
      <c r="F26" s="286"/>
      <c r="G26" s="287"/>
    </row>
    <row r="27" spans="1:7" s="211" customFormat="1" ht="18.75" x14ac:dyDescent="0.3">
      <c r="A27" s="213"/>
      <c r="B27" s="860" t="s">
        <v>246</v>
      </c>
      <c r="C27" s="861"/>
      <c r="D27" s="861"/>
      <c r="E27" s="861"/>
      <c r="F27" s="861"/>
      <c r="G27" s="862"/>
    </row>
    <row r="28" spans="1:7" s="211" customFormat="1" ht="18.75" x14ac:dyDescent="0.3">
      <c r="A28" s="213"/>
      <c r="B28" s="285" t="s">
        <v>320</v>
      </c>
      <c r="C28" s="286"/>
      <c r="D28" s="286"/>
      <c r="E28" s="286"/>
      <c r="F28" s="286"/>
      <c r="G28" s="287"/>
    </row>
    <row r="29" spans="1:7" s="211" customFormat="1" ht="18.75" x14ac:dyDescent="0.3">
      <c r="A29" s="213"/>
      <c r="B29" s="860" t="s">
        <v>251</v>
      </c>
      <c r="C29" s="861"/>
      <c r="D29" s="861"/>
      <c r="E29" s="861"/>
      <c r="F29" s="861"/>
      <c r="G29" s="862"/>
    </row>
    <row r="30" spans="1:7" s="211" customFormat="1" ht="18.75" x14ac:dyDescent="0.3">
      <c r="A30" s="213"/>
      <c r="B30" s="860" t="s">
        <v>252</v>
      </c>
      <c r="C30" s="861"/>
      <c r="D30" s="861"/>
      <c r="E30" s="861"/>
      <c r="F30" s="861"/>
      <c r="G30" s="862"/>
    </row>
    <row r="31" spans="1:7" ht="18.75" x14ac:dyDescent="0.3">
      <c r="A31" s="215"/>
    </row>
    <row r="32" spans="1:7" ht="18.75" x14ac:dyDescent="0.3">
      <c r="A32" s="215"/>
    </row>
    <row r="33" ht="18.75" x14ac:dyDescent="0.3"/>
    <row r="34" ht="18.75" x14ac:dyDescent="0.3"/>
  </sheetData>
  <mergeCells count="15">
    <mergeCell ref="B27:G27"/>
    <mergeCell ref="B29:G29"/>
    <mergeCell ref="B30:G30"/>
    <mergeCell ref="B13:G13"/>
    <mergeCell ref="B14:G14"/>
    <mergeCell ref="B15:G15"/>
    <mergeCell ref="B17:G17"/>
    <mergeCell ref="B18:G18"/>
    <mergeCell ref="B19:G19"/>
    <mergeCell ref="B12:G12"/>
    <mergeCell ref="A1:M1"/>
    <mergeCell ref="A2:M2"/>
    <mergeCell ref="B8:G8"/>
    <mergeCell ref="B10:G10"/>
    <mergeCell ref="B11:G11"/>
  </mergeCells>
  <pageMargins left="0.39370078740157483" right="0.39370078740157483" top="0.39370078740157483" bottom="0.39370078740157483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3"/>
  <sheetViews>
    <sheetView view="pageBreakPreview" zoomScale="110" zoomScaleSheetLayoutView="110" workbookViewId="0">
      <selection activeCell="D178" sqref="A1:XFD1048576"/>
    </sheetView>
  </sheetViews>
  <sheetFormatPr defaultRowHeight="19.5" x14ac:dyDescent="0.3"/>
  <cols>
    <col min="1" max="1" width="5.42578125" style="13" customWidth="1"/>
    <col min="2" max="2" width="6.7109375" style="13" customWidth="1"/>
    <col min="3" max="3" width="66.140625" style="13" customWidth="1"/>
    <col min="4" max="4" width="9.5703125" style="93" customWidth="1"/>
    <col min="5" max="5" width="8.85546875" style="93" customWidth="1"/>
    <col min="6" max="6" width="12" style="13" customWidth="1"/>
    <col min="7" max="7" width="10.5703125" style="93" customWidth="1"/>
    <col min="8" max="8" width="9" style="499" customWidth="1"/>
    <col min="9" max="9" width="8.42578125" style="93" customWidth="1"/>
    <col min="10" max="10" width="8.85546875" style="93" customWidth="1"/>
    <col min="11" max="11" width="8.42578125" style="547" customWidth="1"/>
    <col min="12" max="12" width="7.7109375" style="547" customWidth="1"/>
    <col min="13" max="13" width="8.85546875" style="223" customWidth="1"/>
    <col min="14" max="14" width="13.140625" style="223" customWidth="1"/>
    <col min="15" max="15" width="8.140625" style="547" customWidth="1"/>
    <col min="16" max="16" width="7.85546875" style="547" customWidth="1"/>
    <col min="17" max="16384" width="9.140625" style="13"/>
  </cols>
  <sheetData>
    <row r="1" spans="1:16" ht="21" x14ac:dyDescent="0.35">
      <c r="A1" s="858" t="s">
        <v>314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</row>
    <row r="2" spans="1:16" x14ac:dyDescent="0.3">
      <c r="O2" s="635"/>
      <c r="P2" s="635" t="s">
        <v>287</v>
      </c>
    </row>
    <row r="3" spans="1:16" x14ac:dyDescent="0.3">
      <c r="A3" s="9" t="s">
        <v>28</v>
      </c>
      <c r="B3" s="9"/>
      <c r="C3" s="10" t="s">
        <v>29</v>
      </c>
      <c r="D3" s="11" t="s">
        <v>27</v>
      </c>
      <c r="E3" s="11" t="s">
        <v>27</v>
      </c>
      <c r="F3" s="12" t="s">
        <v>35</v>
      </c>
      <c r="G3" s="869" t="s">
        <v>306</v>
      </c>
      <c r="H3" s="870"/>
      <c r="I3" s="870"/>
      <c r="J3" s="870"/>
      <c r="K3" s="870"/>
      <c r="L3" s="871"/>
      <c r="M3" s="869" t="s">
        <v>307</v>
      </c>
      <c r="N3" s="870"/>
      <c r="O3" s="870"/>
      <c r="P3" s="871"/>
    </row>
    <row r="4" spans="1:16" x14ac:dyDescent="0.3">
      <c r="A4" s="14"/>
      <c r="B4" s="14"/>
      <c r="C4" s="15"/>
      <c r="D4" s="16" t="s">
        <v>30</v>
      </c>
      <c r="E4" s="16" t="s">
        <v>31</v>
      </c>
      <c r="F4" s="17" t="s">
        <v>37</v>
      </c>
      <c r="G4" s="311" t="s">
        <v>27</v>
      </c>
      <c r="H4" s="500" t="s">
        <v>27</v>
      </c>
      <c r="I4" s="322" t="s">
        <v>295</v>
      </c>
      <c r="J4" s="312" t="s">
        <v>298</v>
      </c>
      <c r="K4" s="548" t="s">
        <v>260</v>
      </c>
      <c r="L4" s="548" t="s">
        <v>261</v>
      </c>
      <c r="M4" s="296" t="s">
        <v>28</v>
      </c>
      <c r="N4" s="291" t="s">
        <v>296</v>
      </c>
      <c r="O4" s="548" t="s">
        <v>260</v>
      </c>
      <c r="P4" s="548" t="s">
        <v>261</v>
      </c>
    </row>
    <row r="5" spans="1:16" x14ac:dyDescent="0.3">
      <c r="A5" s="14"/>
      <c r="B5" s="14"/>
      <c r="C5" s="15"/>
      <c r="D5" s="16" t="s">
        <v>32</v>
      </c>
      <c r="E5" s="16" t="s">
        <v>33</v>
      </c>
      <c r="F5" s="17" t="s">
        <v>36</v>
      </c>
      <c r="G5" s="311" t="s">
        <v>29</v>
      </c>
      <c r="H5" s="501" t="s">
        <v>31</v>
      </c>
      <c r="I5" s="311"/>
      <c r="J5" s="168" t="s">
        <v>295</v>
      </c>
      <c r="K5" s="293"/>
      <c r="L5" s="292"/>
      <c r="M5" s="297"/>
      <c r="N5" s="297" t="s">
        <v>30</v>
      </c>
      <c r="O5" s="292"/>
      <c r="P5" s="292"/>
    </row>
    <row r="6" spans="1:16" x14ac:dyDescent="0.3">
      <c r="A6" s="19"/>
      <c r="B6" s="19"/>
      <c r="C6" s="20"/>
      <c r="D6" s="21" t="s">
        <v>297</v>
      </c>
      <c r="E6" s="21" t="s">
        <v>34</v>
      </c>
      <c r="F6" s="22"/>
      <c r="G6" s="313" t="s">
        <v>32</v>
      </c>
      <c r="H6" s="502"/>
      <c r="I6" s="313"/>
      <c r="J6" s="313"/>
      <c r="K6" s="295"/>
      <c r="L6" s="294"/>
      <c r="M6" s="298"/>
      <c r="N6" s="298" t="s">
        <v>32</v>
      </c>
      <c r="O6" s="294"/>
      <c r="P6" s="294"/>
    </row>
    <row r="7" spans="1:16" ht="21" x14ac:dyDescent="0.35">
      <c r="A7" s="23"/>
      <c r="B7" s="53" t="s">
        <v>0</v>
      </c>
      <c r="C7" s="54"/>
      <c r="D7" s="24"/>
      <c r="E7" s="24"/>
      <c r="F7" s="23"/>
      <c r="G7" s="314"/>
      <c r="H7" s="503"/>
      <c r="I7" s="314"/>
      <c r="J7" s="314"/>
      <c r="K7" s="549"/>
      <c r="L7" s="603"/>
      <c r="M7" s="224"/>
      <c r="N7" s="224"/>
      <c r="O7" s="549"/>
      <c r="P7" s="549"/>
    </row>
    <row r="8" spans="1:16" ht="20.25" customHeight="1" x14ac:dyDescent="0.35">
      <c r="A8" s="74" t="s">
        <v>1</v>
      </c>
      <c r="B8" s="469" t="s">
        <v>26</v>
      </c>
      <c r="C8" s="468"/>
      <c r="D8" s="279">
        <f>SUBTOTAL(9,D9:D26)</f>
        <v>15</v>
      </c>
      <c r="E8" s="279">
        <f>SUBTOTAL(9,E9:E26)</f>
        <v>35</v>
      </c>
      <c r="F8" s="320" t="s">
        <v>309</v>
      </c>
      <c r="G8" s="411">
        <f>SUBTOTAL(9,G9:G26)</f>
        <v>13</v>
      </c>
      <c r="H8" s="393">
        <f t="shared" ref="H8:J8" si="0">SUBTOTAL(9,H9:H26)</f>
        <v>29</v>
      </c>
      <c r="I8" s="489">
        <f t="shared" si="0"/>
        <v>20</v>
      </c>
      <c r="J8" s="489">
        <f t="shared" si="0"/>
        <v>9</v>
      </c>
      <c r="K8" s="300"/>
      <c r="L8" s="604"/>
      <c r="M8" s="288"/>
      <c r="N8" s="288"/>
      <c r="O8" s="299"/>
      <c r="P8" s="299"/>
    </row>
    <row r="9" spans="1:16" ht="21" customHeight="1" x14ac:dyDescent="0.3">
      <c r="A9" s="27"/>
      <c r="B9" s="140" t="s">
        <v>10</v>
      </c>
      <c r="C9" s="131" t="s">
        <v>203</v>
      </c>
      <c r="D9" s="141">
        <v>1</v>
      </c>
      <c r="E9" s="367">
        <v>1</v>
      </c>
      <c r="F9" s="142" t="s">
        <v>39</v>
      </c>
      <c r="G9" s="149">
        <v>1</v>
      </c>
      <c r="H9" s="504">
        <v>1</v>
      </c>
      <c r="I9" s="149">
        <v>1</v>
      </c>
      <c r="J9" s="189">
        <v>0</v>
      </c>
      <c r="K9" s="449" t="s">
        <v>263</v>
      </c>
      <c r="L9" s="605"/>
      <c r="M9" s="49"/>
      <c r="N9" s="49"/>
      <c r="O9" s="18"/>
      <c r="P9" s="18"/>
    </row>
    <row r="10" spans="1:16" ht="21" customHeight="1" x14ac:dyDescent="0.3">
      <c r="A10" s="27"/>
      <c r="B10" s="401" t="s">
        <v>11</v>
      </c>
      <c r="C10" s="402" t="s">
        <v>202</v>
      </c>
      <c r="D10" s="543">
        <v>1</v>
      </c>
      <c r="E10" s="589">
        <v>3</v>
      </c>
      <c r="F10" s="545" t="s">
        <v>40</v>
      </c>
      <c r="G10" s="590">
        <v>1</v>
      </c>
      <c r="H10" s="505">
        <v>3</v>
      </c>
      <c r="I10" s="590">
        <v>3</v>
      </c>
      <c r="J10" s="590">
        <v>0</v>
      </c>
      <c r="K10" s="441" t="s">
        <v>263</v>
      </c>
      <c r="L10" s="606"/>
      <c r="M10" s="403" t="s">
        <v>11</v>
      </c>
      <c r="N10" s="627" t="s">
        <v>328</v>
      </c>
      <c r="O10" s="441" t="s">
        <v>263</v>
      </c>
      <c r="P10" s="572"/>
    </row>
    <row r="11" spans="1:16" x14ac:dyDescent="0.3">
      <c r="A11" s="27"/>
      <c r="B11" s="116" t="s">
        <v>12</v>
      </c>
      <c r="C11" s="116" t="s">
        <v>201</v>
      </c>
      <c r="D11" s="143">
        <v>4</v>
      </c>
      <c r="E11" s="144">
        <f>SUBTOTAL(9,E12:E15)</f>
        <v>12</v>
      </c>
      <c r="F11" s="467" t="s">
        <v>41</v>
      </c>
      <c r="G11" s="466">
        <f>SUBTOTAL(9,G12:G15)</f>
        <v>3</v>
      </c>
      <c r="H11" s="399">
        <f t="shared" ref="H11:J11" si="1">SUBTOTAL(9,H12:H15)</f>
        <v>9</v>
      </c>
      <c r="I11" s="490">
        <f t="shared" si="1"/>
        <v>7</v>
      </c>
      <c r="J11" s="490">
        <f t="shared" si="1"/>
        <v>2</v>
      </c>
      <c r="K11" s="550"/>
      <c r="L11" s="607"/>
      <c r="M11" s="49"/>
      <c r="N11" s="49"/>
      <c r="O11" s="18"/>
      <c r="P11" s="18"/>
    </row>
    <row r="12" spans="1:16" ht="20.25" customHeight="1" x14ac:dyDescent="0.3">
      <c r="A12" s="27"/>
      <c r="B12" s="31"/>
      <c r="C12" s="400" t="s">
        <v>2</v>
      </c>
      <c r="D12" s="404"/>
      <c r="E12" s="591">
        <v>3</v>
      </c>
      <c r="F12" s="583"/>
      <c r="G12" s="259">
        <v>1</v>
      </c>
      <c r="H12" s="497">
        <v>3</v>
      </c>
      <c r="I12" s="405">
        <v>2</v>
      </c>
      <c r="J12" s="405">
        <v>1</v>
      </c>
      <c r="K12" s="551" t="s">
        <v>263</v>
      </c>
      <c r="L12" s="607"/>
      <c r="M12" s="406" t="s">
        <v>327</v>
      </c>
      <c r="N12" s="407" t="s">
        <v>334</v>
      </c>
      <c r="O12" s="414" t="s">
        <v>263</v>
      </c>
      <c r="P12" s="18"/>
    </row>
    <row r="13" spans="1:16" ht="21.75" customHeight="1" x14ac:dyDescent="0.3">
      <c r="A13" s="27"/>
      <c r="B13" s="31"/>
      <c r="C13" s="96" t="s">
        <v>3</v>
      </c>
      <c r="D13" s="28"/>
      <c r="E13" s="592">
        <v>3</v>
      </c>
      <c r="F13" s="30"/>
      <c r="G13" s="257">
        <v>1</v>
      </c>
      <c r="H13" s="494">
        <v>3</v>
      </c>
      <c r="I13" s="86">
        <v>3</v>
      </c>
      <c r="J13" s="86">
        <v>0</v>
      </c>
      <c r="K13" s="439" t="s">
        <v>263</v>
      </c>
      <c r="L13" s="608"/>
      <c r="M13" s="227"/>
      <c r="N13" s="227"/>
      <c r="O13" s="232"/>
      <c r="P13" s="232"/>
    </row>
    <row r="14" spans="1:16" ht="21.75" customHeight="1" x14ac:dyDescent="0.3">
      <c r="A14" s="27"/>
      <c r="B14" s="31"/>
      <c r="C14" s="96" t="s">
        <v>24</v>
      </c>
      <c r="D14" s="28"/>
      <c r="E14" s="592">
        <v>3</v>
      </c>
      <c r="F14" s="30"/>
      <c r="G14" s="257">
        <v>1</v>
      </c>
      <c r="H14" s="494">
        <v>3</v>
      </c>
      <c r="I14" s="475">
        <v>2</v>
      </c>
      <c r="J14" s="475">
        <v>1</v>
      </c>
      <c r="K14" s="551" t="s">
        <v>263</v>
      </c>
      <c r="L14" s="608"/>
      <c r="M14" s="227"/>
      <c r="N14" s="227"/>
      <c r="O14" s="232"/>
      <c r="P14" s="232"/>
    </row>
    <row r="15" spans="1:16" ht="21.75" customHeight="1" x14ac:dyDescent="0.3">
      <c r="A15" s="27"/>
      <c r="B15" s="31"/>
      <c r="C15" s="476" t="s">
        <v>25</v>
      </c>
      <c r="D15" s="477"/>
      <c r="E15" s="593">
        <v>3</v>
      </c>
      <c r="F15" s="594"/>
      <c r="G15" s="258" t="s">
        <v>308</v>
      </c>
      <c r="H15" s="506" t="s">
        <v>308</v>
      </c>
      <c r="I15" s="258" t="s">
        <v>308</v>
      </c>
      <c r="J15" s="258" t="s">
        <v>308</v>
      </c>
      <c r="K15" s="258" t="s">
        <v>308</v>
      </c>
      <c r="L15" s="324" t="s">
        <v>308</v>
      </c>
      <c r="M15" s="231"/>
      <c r="N15" s="231"/>
      <c r="O15" s="556"/>
      <c r="P15" s="556"/>
    </row>
    <row r="16" spans="1:16" ht="21.75" customHeight="1" x14ac:dyDescent="0.3">
      <c r="A16" s="27"/>
      <c r="B16" s="117" t="s">
        <v>13</v>
      </c>
      <c r="C16" s="118" t="s">
        <v>200</v>
      </c>
      <c r="D16" s="339">
        <v>4</v>
      </c>
      <c r="E16" s="147">
        <f>SUBTOTAL(9,E17:E20)</f>
        <v>12</v>
      </c>
      <c r="F16" s="340" t="s">
        <v>42</v>
      </c>
      <c r="G16" s="466">
        <f>SUBTOTAL(9,G17:G20)</f>
        <v>3</v>
      </c>
      <c r="H16" s="399">
        <f t="shared" ref="H16:J16" si="2">SUBTOTAL(9,H17:H20)</f>
        <v>9</v>
      </c>
      <c r="I16" s="490">
        <f t="shared" si="2"/>
        <v>3</v>
      </c>
      <c r="J16" s="490">
        <f t="shared" si="2"/>
        <v>6</v>
      </c>
      <c r="K16" s="238"/>
      <c r="L16" s="607"/>
      <c r="M16" s="49"/>
      <c r="N16" s="49"/>
      <c r="O16" s="18"/>
      <c r="P16" s="18"/>
    </row>
    <row r="17" spans="1:16" s="479" customFormat="1" ht="21.75" customHeight="1" x14ac:dyDescent="0.3">
      <c r="A17" s="478"/>
      <c r="B17" s="421"/>
      <c r="C17" s="400" t="s">
        <v>4</v>
      </c>
      <c r="D17" s="423"/>
      <c r="E17" s="582">
        <v>3</v>
      </c>
      <c r="F17" s="580"/>
      <c r="G17" s="483">
        <v>1</v>
      </c>
      <c r="H17" s="498">
        <v>3</v>
      </c>
      <c r="I17" s="483">
        <v>1</v>
      </c>
      <c r="J17" s="483">
        <v>2</v>
      </c>
      <c r="K17" s="551" t="s">
        <v>263</v>
      </c>
      <c r="L17" s="634"/>
      <c r="M17" s="410" t="s">
        <v>330</v>
      </c>
      <c r="N17" s="407" t="s">
        <v>335</v>
      </c>
      <c r="O17" s="414" t="s">
        <v>263</v>
      </c>
      <c r="P17" s="18"/>
    </row>
    <row r="18" spans="1:16" ht="21.75" customHeight="1" x14ac:dyDescent="0.3">
      <c r="A18" s="27"/>
      <c r="B18" s="14"/>
      <c r="C18" s="352" t="s">
        <v>324</v>
      </c>
      <c r="D18" s="353"/>
      <c r="E18" s="16">
        <v>3</v>
      </c>
      <c r="F18" s="583"/>
      <c r="G18" s="259" t="s">
        <v>308</v>
      </c>
      <c r="H18" s="497" t="s">
        <v>308</v>
      </c>
      <c r="I18" s="259" t="s">
        <v>308</v>
      </c>
      <c r="J18" s="259" t="s">
        <v>308</v>
      </c>
      <c r="K18" s="259" t="s">
        <v>308</v>
      </c>
      <c r="L18" s="259" t="s">
        <v>308</v>
      </c>
      <c r="M18" s="227"/>
      <c r="N18" s="227"/>
      <c r="O18" s="232"/>
      <c r="P18" s="232"/>
    </row>
    <row r="19" spans="1:16" ht="21.75" customHeight="1" x14ac:dyDescent="0.3">
      <c r="A19" s="27"/>
      <c r="B19" s="14"/>
      <c r="C19" s="96" t="s">
        <v>325</v>
      </c>
      <c r="D19" s="28"/>
      <c r="E19" s="581">
        <v>3</v>
      </c>
      <c r="F19" s="30"/>
      <c r="G19" s="257">
        <v>1</v>
      </c>
      <c r="H19" s="494">
        <v>3</v>
      </c>
      <c r="I19" s="485">
        <v>1</v>
      </c>
      <c r="J19" s="485">
        <v>2</v>
      </c>
      <c r="K19" s="439" t="s">
        <v>263</v>
      </c>
      <c r="L19" s="610"/>
      <c r="M19" s="227"/>
      <c r="N19" s="227"/>
      <c r="O19" s="232"/>
      <c r="P19" s="232"/>
    </row>
    <row r="20" spans="1:16" ht="21.75" customHeight="1" x14ac:dyDescent="0.3">
      <c r="A20" s="27"/>
      <c r="B20" s="100"/>
      <c r="C20" s="97" t="s">
        <v>326</v>
      </c>
      <c r="D20" s="98"/>
      <c r="E20" s="584">
        <v>3</v>
      </c>
      <c r="F20" s="585"/>
      <c r="G20" s="324">
        <v>1</v>
      </c>
      <c r="H20" s="495">
        <v>3</v>
      </c>
      <c r="I20" s="486">
        <v>1</v>
      </c>
      <c r="J20" s="486">
        <v>2</v>
      </c>
      <c r="K20" s="553" t="s">
        <v>263</v>
      </c>
      <c r="L20" s="611"/>
      <c r="M20" s="237"/>
      <c r="N20" s="237"/>
      <c r="O20" s="225"/>
      <c r="P20" s="225"/>
    </row>
    <row r="21" spans="1:16" ht="21.75" customHeight="1" x14ac:dyDescent="0.3">
      <c r="A21" s="27"/>
      <c r="B21" s="116" t="s">
        <v>14</v>
      </c>
      <c r="C21" s="118" t="s">
        <v>199</v>
      </c>
      <c r="D21" s="146">
        <v>5</v>
      </c>
      <c r="E21" s="147">
        <f>SUBTOTAL(9,E22:E26)</f>
        <v>7</v>
      </c>
      <c r="F21" s="340" t="s">
        <v>39</v>
      </c>
      <c r="G21" s="466">
        <f>SUBTOTAL(9,G22:G26)</f>
        <v>5</v>
      </c>
      <c r="H21" s="399">
        <f t="shared" ref="H21:J21" si="3">SUBTOTAL(9,H22:H26)</f>
        <v>7</v>
      </c>
      <c r="I21" s="490">
        <f t="shared" si="3"/>
        <v>6</v>
      </c>
      <c r="J21" s="490">
        <f t="shared" si="3"/>
        <v>1</v>
      </c>
      <c r="K21" s="238"/>
      <c r="L21" s="612"/>
      <c r="M21" s="49"/>
      <c r="N21" s="49"/>
      <c r="O21" s="18"/>
      <c r="P21" s="18"/>
    </row>
    <row r="22" spans="1:16" ht="21.75" customHeight="1" x14ac:dyDescent="0.3">
      <c r="A22" s="27"/>
      <c r="B22" s="31"/>
      <c r="C22" s="34" t="s">
        <v>5</v>
      </c>
      <c r="D22" s="35"/>
      <c r="E22" s="586">
        <v>1</v>
      </c>
      <c r="F22" s="583"/>
      <c r="G22" s="259">
        <v>1</v>
      </c>
      <c r="H22" s="497">
        <v>1</v>
      </c>
      <c r="I22" s="89">
        <v>1</v>
      </c>
      <c r="J22" s="259">
        <v>0</v>
      </c>
      <c r="K22" s="551" t="s">
        <v>263</v>
      </c>
      <c r="L22" s="612"/>
      <c r="M22" s="49"/>
      <c r="N22" s="49"/>
      <c r="O22" s="18"/>
      <c r="P22" s="18"/>
    </row>
    <row r="23" spans="1:16" ht="21.75" customHeight="1" x14ac:dyDescent="0.3">
      <c r="A23" s="27"/>
      <c r="B23" s="31"/>
      <c r="C23" s="101" t="s">
        <v>6</v>
      </c>
      <c r="D23" s="102"/>
      <c r="E23" s="581">
        <v>2</v>
      </c>
      <c r="F23" s="30"/>
      <c r="G23" s="257">
        <v>1</v>
      </c>
      <c r="H23" s="494">
        <v>2</v>
      </c>
      <c r="I23" s="86">
        <v>2</v>
      </c>
      <c r="J23" s="257">
        <v>0</v>
      </c>
      <c r="K23" s="439" t="s">
        <v>263</v>
      </c>
      <c r="L23" s="610"/>
      <c r="M23" s="227"/>
      <c r="N23" s="227"/>
      <c r="O23" s="232"/>
      <c r="P23" s="232"/>
    </row>
    <row r="24" spans="1:16" ht="21.75" customHeight="1" x14ac:dyDescent="0.3">
      <c r="A24" s="27"/>
      <c r="B24" s="31"/>
      <c r="C24" s="96" t="s">
        <v>7</v>
      </c>
      <c r="D24" s="28"/>
      <c r="E24" s="581">
        <v>1</v>
      </c>
      <c r="F24" s="30"/>
      <c r="G24" s="257">
        <v>1</v>
      </c>
      <c r="H24" s="494">
        <v>1</v>
      </c>
      <c r="I24" s="86">
        <v>1</v>
      </c>
      <c r="J24" s="257">
        <v>0</v>
      </c>
      <c r="K24" s="439" t="s">
        <v>263</v>
      </c>
      <c r="L24" s="610"/>
      <c r="M24" s="227"/>
      <c r="N24" s="227"/>
      <c r="O24" s="232"/>
      <c r="P24" s="232"/>
    </row>
    <row r="25" spans="1:16" ht="21.75" customHeight="1" x14ac:dyDescent="0.3">
      <c r="A25" s="27"/>
      <c r="B25" s="31"/>
      <c r="C25" s="101" t="s">
        <v>8</v>
      </c>
      <c r="D25" s="28"/>
      <c r="E25" s="581">
        <v>2</v>
      </c>
      <c r="F25" s="30"/>
      <c r="G25" s="257">
        <v>1</v>
      </c>
      <c r="H25" s="494">
        <v>2</v>
      </c>
      <c r="I25" s="86">
        <v>2</v>
      </c>
      <c r="J25" s="257">
        <v>0</v>
      </c>
      <c r="K25" s="439" t="s">
        <v>263</v>
      </c>
      <c r="L25" s="610"/>
      <c r="M25" s="227"/>
      <c r="N25" s="227"/>
      <c r="O25" s="232"/>
      <c r="P25" s="232"/>
    </row>
    <row r="26" spans="1:16" s="424" customFormat="1" ht="21.75" customHeight="1" x14ac:dyDescent="0.3">
      <c r="A26" s="470"/>
      <c r="B26" s="471"/>
      <c r="C26" s="472" t="s">
        <v>9</v>
      </c>
      <c r="D26" s="473"/>
      <c r="E26" s="587">
        <v>1</v>
      </c>
      <c r="F26" s="588"/>
      <c r="G26" s="487">
        <v>1</v>
      </c>
      <c r="H26" s="507">
        <v>1</v>
      </c>
      <c r="I26" s="488">
        <v>0</v>
      </c>
      <c r="J26" s="488">
        <v>1</v>
      </c>
      <c r="K26" s="554" t="s">
        <v>263</v>
      </c>
      <c r="L26" s="613"/>
      <c r="M26" s="462" t="s">
        <v>333</v>
      </c>
      <c r="N26" s="628"/>
      <c r="O26" s="554" t="s">
        <v>263</v>
      </c>
      <c r="P26" s="565"/>
    </row>
    <row r="27" spans="1:16" ht="21.75" customHeight="1" x14ac:dyDescent="0.3">
      <c r="A27" s="31"/>
      <c r="B27" s="31"/>
      <c r="C27" s="1"/>
      <c r="D27" s="72"/>
      <c r="E27" s="72"/>
      <c r="F27" s="31"/>
      <c r="G27" s="92"/>
      <c r="H27" s="508"/>
      <c r="I27" s="92"/>
      <c r="J27" s="323"/>
      <c r="K27" s="235"/>
      <c r="L27" s="235"/>
      <c r="M27" s="236"/>
      <c r="N27" s="236"/>
      <c r="O27" s="235"/>
      <c r="P27" s="235"/>
    </row>
    <row r="28" spans="1:16" ht="21.75" customHeight="1" x14ac:dyDescent="0.3">
      <c r="A28" s="31"/>
      <c r="B28" s="31"/>
      <c r="C28" s="1"/>
      <c r="D28" s="72"/>
      <c r="E28" s="72"/>
      <c r="F28" s="31"/>
      <c r="G28" s="92"/>
      <c r="H28" s="508"/>
      <c r="I28" s="92"/>
      <c r="J28" s="323"/>
      <c r="K28" s="235"/>
      <c r="L28" s="235"/>
      <c r="M28" s="236"/>
      <c r="N28" s="236"/>
      <c r="O28" s="235"/>
      <c r="P28" s="235"/>
    </row>
    <row r="29" spans="1:16" ht="21.75" customHeight="1" x14ac:dyDescent="0.3">
      <c r="A29" s="31"/>
      <c r="B29" s="31"/>
      <c r="C29" s="1"/>
      <c r="D29" s="72"/>
      <c r="E29" s="72"/>
      <c r="F29" s="31"/>
      <c r="G29" s="92"/>
      <c r="H29" s="508"/>
      <c r="I29" s="92"/>
      <c r="J29" s="323"/>
      <c r="K29" s="235"/>
      <c r="L29" s="235"/>
      <c r="M29" s="236"/>
      <c r="N29" s="236"/>
      <c r="O29" s="235"/>
      <c r="P29" s="235"/>
    </row>
    <row r="30" spans="1:16" ht="21.75" customHeight="1" x14ac:dyDescent="0.3">
      <c r="A30" s="31"/>
      <c r="B30" s="31"/>
      <c r="C30" s="1"/>
      <c r="D30" s="72"/>
      <c r="E30" s="72"/>
      <c r="F30" s="31"/>
      <c r="G30" s="92"/>
      <c r="H30" s="508"/>
      <c r="I30" s="92"/>
      <c r="J30" s="323"/>
      <c r="K30" s="235"/>
      <c r="L30" s="235"/>
      <c r="M30" s="236"/>
      <c r="N30" s="236"/>
      <c r="O30" s="235"/>
      <c r="P30" s="235"/>
    </row>
    <row r="31" spans="1:16" x14ac:dyDescent="0.3">
      <c r="A31" s="31"/>
      <c r="B31" s="31"/>
      <c r="C31" s="1"/>
      <c r="D31" s="72"/>
      <c r="E31" s="72"/>
      <c r="F31" s="31"/>
      <c r="G31" s="92"/>
      <c r="H31" s="508"/>
      <c r="I31" s="92"/>
      <c r="J31" s="92"/>
      <c r="K31" s="235"/>
      <c r="L31" s="235"/>
    </row>
    <row r="32" spans="1:16" x14ac:dyDescent="0.3">
      <c r="A32" s="31"/>
      <c r="B32" s="31"/>
      <c r="C32" s="1"/>
      <c r="D32" s="72"/>
      <c r="E32" s="72"/>
      <c r="F32" s="31"/>
      <c r="G32" s="92"/>
      <c r="H32" s="508"/>
      <c r="I32" s="92"/>
      <c r="J32" s="92"/>
      <c r="K32" s="235"/>
      <c r="L32" s="235"/>
    </row>
    <row r="33" spans="1:16" x14ac:dyDescent="0.3">
      <c r="A33" s="31"/>
      <c r="B33" s="31"/>
      <c r="C33" s="1"/>
      <c r="D33" s="72"/>
      <c r="E33" s="72"/>
      <c r="F33" s="31"/>
      <c r="G33" s="92"/>
      <c r="H33" s="508"/>
      <c r="I33" s="92"/>
      <c r="J33" s="92"/>
      <c r="K33" s="235"/>
      <c r="L33" s="235"/>
    </row>
    <row r="34" spans="1:16" x14ac:dyDescent="0.3">
      <c r="A34" s="31"/>
      <c r="B34" s="31"/>
      <c r="C34" s="1"/>
      <c r="D34" s="72"/>
      <c r="E34" s="72"/>
      <c r="F34" s="31"/>
      <c r="G34" s="92"/>
      <c r="H34" s="508"/>
      <c r="I34" s="92"/>
      <c r="J34" s="92"/>
      <c r="K34" s="235"/>
      <c r="L34" s="235"/>
    </row>
    <row r="35" spans="1:16" x14ac:dyDescent="0.3">
      <c r="A35" s="31"/>
      <c r="B35" s="31"/>
      <c r="C35" s="1"/>
      <c r="D35" s="72"/>
      <c r="E35" s="72"/>
      <c r="F35" s="31"/>
      <c r="O35" s="635"/>
      <c r="P35" s="635" t="s">
        <v>299</v>
      </c>
    </row>
    <row r="36" spans="1:16" x14ac:dyDescent="0.3">
      <c r="A36" s="9" t="s">
        <v>28</v>
      </c>
      <c r="B36" s="9"/>
      <c r="C36" s="10" t="s">
        <v>29</v>
      </c>
      <c r="D36" s="11" t="s">
        <v>27</v>
      </c>
      <c r="E36" s="11" t="s">
        <v>27</v>
      </c>
      <c r="F36" s="12" t="s">
        <v>35</v>
      </c>
      <c r="G36" s="869" t="s">
        <v>306</v>
      </c>
      <c r="H36" s="870"/>
      <c r="I36" s="870"/>
      <c r="J36" s="870"/>
      <c r="K36" s="870"/>
      <c r="L36" s="871"/>
      <c r="M36" s="869" t="s">
        <v>307</v>
      </c>
      <c r="N36" s="870"/>
      <c r="O36" s="870"/>
      <c r="P36" s="871"/>
    </row>
    <row r="37" spans="1:16" ht="18.75" customHeight="1" x14ac:dyDescent="0.3">
      <c r="A37" s="14"/>
      <c r="B37" s="14"/>
      <c r="C37" s="15"/>
      <c r="D37" s="16" t="s">
        <v>30</v>
      </c>
      <c r="E37" s="16" t="s">
        <v>31</v>
      </c>
      <c r="F37" s="17" t="s">
        <v>37</v>
      </c>
      <c r="G37" s="311" t="s">
        <v>27</v>
      </c>
      <c r="H37" s="500" t="s">
        <v>27</v>
      </c>
      <c r="I37" s="322" t="s">
        <v>295</v>
      </c>
      <c r="J37" s="312" t="s">
        <v>298</v>
      </c>
      <c r="K37" s="548" t="s">
        <v>260</v>
      </c>
      <c r="L37" s="548" t="s">
        <v>261</v>
      </c>
      <c r="M37" s="296" t="s">
        <v>28</v>
      </c>
      <c r="N37" s="291" t="s">
        <v>296</v>
      </c>
      <c r="O37" s="548" t="s">
        <v>260</v>
      </c>
      <c r="P37" s="548" t="s">
        <v>261</v>
      </c>
    </row>
    <row r="38" spans="1:16" x14ac:dyDescent="0.3">
      <c r="A38" s="14"/>
      <c r="B38" s="14"/>
      <c r="C38" s="15"/>
      <c r="D38" s="16" t="s">
        <v>32</v>
      </c>
      <c r="E38" s="16" t="s">
        <v>33</v>
      </c>
      <c r="F38" s="17" t="s">
        <v>36</v>
      </c>
      <c r="G38" s="311" t="s">
        <v>29</v>
      </c>
      <c r="H38" s="501" t="s">
        <v>31</v>
      </c>
      <c r="I38" s="311"/>
      <c r="J38" s="168" t="s">
        <v>295</v>
      </c>
      <c r="K38" s="293"/>
      <c r="L38" s="292"/>
      <c r="M38" s="297"/>
      <c r="N38" s="297" t="s">
        <v>30</v>
      </c>
      <c r="O38" s="292"/>
      <c r="P38" s="292"/>
    </row>
    <row r="39" spans="1:16" x14ac:dyDescent="0.3">
      <c r="A39" s="19"/>
      <c r="B39" s="19"/>
      <c r="C39" s="20"/>
      <c r="D39" s="21" t="s">
        <v>297</v>
      </c>
      <c r="E39" s="21" t="s">
        <v>34</v>
      </c>
      <c r="F39" s="22"/>
      <c r="G39" s="313" t="s">
        <v>32</v>
      </c>
      <c r="H39" s="502"/>
      <c r="I39" s="313"/>
      <c r="J39" s="313"/>
      <c r="K39" s="295"/>
      <c r="L39" s="294"/>
      <c r="M39" s="298"/>
      <c r="N39" s="298" t="s">
        <v>32</v>
      </c>
      <c r="O39" s="294"/>
      <c r="P39" s="294"/>
    </row>
    <row r="40" spans="1:16" ht="22.5" customHeight="1" x14ac:dyDescent="0.35">
      <c r="A40" s="38" t="s">
        <v>15</v>
      </c>
      <c r="B40" s="263" t="s">
        <v>38</v>
      </c>
      <c r="C40" s="6"/>
      <c r="D40" s="279">
        <f>SUBTOTAL(9,D41:D56)</f>
        <v>12</v>
      </c>
      <c r="E40" s="279">
        <f>SUBTOTAL(9,E41:E56)</f>
        <v>16</v>
      </c>
      <c r="F40" s="321" t="s">
        <v>309</v>
      </c>
      <c r="G40" s="411">
        <f>SUBTOTAL(9,G41:G56)</f>
        <v>12</v>
      </c>
      <c r="H40" s="393">
        <f t="shared" ref="H40:J40" si="4">SUBTOTAL(9,H41:H56)</f>
        <v>17</v>
      </c>
      <c r="I40" s="489">
        <f t="shared" si="4"/>
        <v>11</v>
      </c>
      <c r="J40" s="489">
        <f t="shared" si="4"/>
        <v>6</v>
      </c>
      <c r="K40" s="300"/>
      <c r="L40" s="604"/>
      <c r="M40" s="289"/>
      <c r="N40" s="289"/>
      <c r="O40" s="562"/>
      <c r="P40" s="562"/>
    </row>
    <row r="41" spans="1:16" s="419" customFormat="1" ht="22.5" customHeight="1" x14ac:dyDescent="0.3">
      <c r="A41" s="418"/>
      <c r="B41" s="426" t="s">
        <v>43</v>
      </c>
      <c r="C41" s="445" t="s">
        <v>196</v>
      </c>
      <c r="D41" s="575">
        <v>1</v>
      </c>
      <c r="E41" s="576">
        <v>1</v>
      </c>
      <c r="F41" s="577" t="s">
        <v>47</v>
      </c>
      <c r="G41" s="578">
        <v>1</v>
      </c>
      <c r="H41" s="509">
        <v>2</v>
      </c>
      <c r="I41" s="578">
        <v>2</v>
      </c>
      <c r="J41" s="578">
        <v>0</v>
      </c>
      <c r="K41" s="397" t="s">
        <v>263</v>
      </c>
      <c r="L41" s="614"/>
      <c r="M41" s="446" t="s">
        <v>43</v>
      </c>
      <c r="N41" s="629" t="s">
        <v>337</v>
      </c>
      <c r="O41" s="397" t="s">
        <v>263</v>
      </c>
      <c r="P41" s="225"/>
    </row>
    <row r="42" spans="1:16" ht="22.5" customHeight="1" x14ac:dyDescent="0.3">
      <c r="A42" s="40"/>
      <c r="B42" s="121" t="s">
        <v>44</v>
      </c>
      <c r="C42" s="124" t="s">
        <v>197</v>
      </c>
      <c r="D42" s="339">
        <v>6</v>
      </c>
      <c r="E42" s="147">
        <f>SUBTOTAL(9,E43:E49)</f>
        <v>9</v>
      </c>
      <c r="F42" s="340" t="s">
        <v>48</v>
      </c>
      <c r="G42" s="411">
        <f>SUBTOTAL(9,G43:G49)</f>
        <v>6</v>
      </c>
      <c r="H42" s="393">
        <f t="shared" ref="H42:J42" si="5">SUBTOTAL(9,H43:H49)</f>
        <v>9</v>
      </c>
      <c r="I42" s="489">
        <f t="shared" si="5"/>
        <v>3</v>
      </c>
      <c r="J42" s="489">
        <f t="shared" si="5"/>
        <v>6</v>
      </c>
      <c r="K42" s="262"/>
      <c r="L42" s="607"/>
      <c r="M42" s="49"/>
      <c r="N42" s="290"/>
      <c r="O42" s="18"/>
      <c r="P42" s="18"/>
    </row>
    <row r="43" spans="1:16" s="424" customFormat="1" ht="22.5" customHeight="1" x14ac:dyDescent="0.3">
      <c r="A43" s="420"/>
      <c r="B43" s="421"/>
      <c r="C43" s="422" t="s">
        <v>184</v>
      </c>
      <c r="D43" s="579"/>
      <c r="E43" s="483">
        <v>3</v>
      </c>
      <c r="F43" s="580"/>
      <c r="G43" s="483">
        <v>1</v>
      </c>
      <c r="H43" s="498">
        <v>3</v>
      </c>
      <c r="I43" s="484">
        <v>2</v>
      </c>
      <c r="J43" s="484">
        <v>1</v>
      </c>
      <c r="K43" s="551" t="s">
        <v>263</v>
      </c>
      <c r="L43" s="609"/>
      <c r="M43" s="410" t="s">
        <v>332</v>
      </c>
      <c r="N43" s="407" t="s">
        <v>338</v>
      </c>
      <c r="O43" s="414" t="s">
        <v>263</v>
      </c>
      <c r="P43" s="18"/>
    </row>
    <row r="44" spans="1:16" ht="22.5" customHeight="1" x14ac:dyDescent="0.3">
      <c r="A44" s="40"/>
      <c r="B44" s="46"/>
      <c r="C44" s="107" t="s">
        <v>185</v>
      </c>
      <c r="D44" s="581"/>
      <c r="E44" s="257"/>
      <c r="F44" s="30"/>
      <c r="G44" s="257"/>
      <c r="H44" s="494"/>
      <c r="I44" s="86"/>
      <c r="J44" s="257"/>
      <c r="K44" s="555"/>
      <c r="L44" s="608"/>
      <c r="M44" s="227"/>
      <c r="N44" s="227"/>
      <c r="O44" s="232"/>
      <c r="P44" s="232"/>
    </row>
    <row r="45" spans="1:16" ht="20.25" customHeight="1" x14ac:dyDescent="0.3">
      <c r="A45" s="40"/>
      <c r="B45" s="46"/>
      <c r="C45" s="41" t="s">
        <v>186</v>
      </c>
      <c r="D45" s="581"/>
      <c r="E45" s="257">
        <v>2</v>
      </c>
      <c r="F45" s="30"/>
      <c r="G45" s="257">
        <v>1</v>
      </c>
      <c r="H45" s="494">
        <v>2</v>
      </c>
      <c r="I45" s="485" t="s">
        <v>308</v>
      </c>
      <c r="J45" s="485">
        <v>2</v>
      </c>
      <c r="K45" s="555" t="s">
        <v>308</v>
      </c>
      <c r="L45" s="555" t="s">
        <v>308</v>
      </c>
      <c r="M45" s="227"/>
      <c r="N45" s="227"/>
      <c r="O45" s="232"/>
      <c r="P45" s="232"/>
    </row>
    <row r="46" spans="1:16" ht="22.5" customHeight="1" x14ac:dyDescent="0.3">
      <c r="A46" s="40"/>
      <c r="B46" s="46"/>
      <c r="C46" s="41" t="s">
        <v>187</v>
      </c>
      <c r="D46" s="581"/>
      <c r="E46" s="257">
        <v>1</v>
      </c>
      <c r="F46" s="30"/>
      <c r="G46" s="257">
        <v>1</v>
      </c>
      <c r="H46" s="494">
        <v>1</v>
      </c>
      <c r="I46" s="485" t="s">
        <v>308</v>
      </c>
      <c r="J46" s="485">
        <v>1</v>
      </c>
      <c r="K46" s="232" t="s">
        <v>308</v>
      </c>
      <c r="L46" s="232" t="s">
        <v>308</v>
      </c>
      <c r="M46" s="227"/>
      <c r="N46" s="227"/>
      <c r="O46" s="232"/>
      <c r="P46" s="232"/>
    </row>
    <row r="47" spans="1:16" ht="22.5" customHeight="1" x14ac:dyDescent="0.3">
      <c r="A47" s="40"/>
      <c r="B47" s="46"/>
      <c r="C47" s="107" t="s">
        <v>188</v>
      </c>
      <c r="D47" s="28"/>
      <c r="E47" s="86">
        <v>1</v>
      </c>
      <c r="F47" s="29"/>
      <c r="G47" s="86">
        <v>1</v>
      </c>
      <c r="H47" s="494">
        <v>1</v>
      </c>
      <c r="I47" s="86">
        <v>1</v>
      </c>
      <c r="J47" s="257">
        <v>0</v>
      </c>
      <c r="K47" s="439" t="s">
        <v>263</v>
      </c>
      <c r="L47" s="608"/>
      <c r="M47" s="227"/>
      <c r="N47" s="227"/>
      <c r="O47" s="232"/>
      <c r="P47" s="232"/>
    </row>
    <row r="48" spans="1:16" ht="22.5" customHeight="1" x14ac:dyDescent="0.3">
      <c r="A48" s="40"/>
      <c r="B48" s="42"/>
      <c r="C48" s="107" t="s">
        <v>189</v>
      </c>
      <c r="D48" s="28"/>
      <c r="E48" s="86">
        <v>1</v>
      </c>
      <c r="F48" s="29"/>
      <c r="G48" s="86">
        <v>1</v>
      </c>
      <c r="H48" s="494">
        <v>1</v>
      </c>
      <c r="I48" s="485" t="s">
        <v>308</v>
      </c>
      <c r="J48" s="485">
        <v>1</v>
      </c>
      <c r="K48" s="232" t="s">
        <v>308</v>
      </c>
      <c r="L48" s="232" t="s">
        <v>308</v>
      </c>
      <c r="M48" s="227"/>
      <c r="N48" s="227"/>
      <c r="O48" s="232"/>
      <c r="P48" s="232"/>
    </row>
    <row r="49" spans="1:16" ht="22.5" customHeight="1" x14ac:dyDescent="0.3">
      <c r="A49" s="27"/>
      <c r="B49" s="42"/>
      <c r="C49" s="108" t="s">
        <v>190</v>
      </c>
      <c r="D49" s="98"/>
      <c r="E49" s="109">
        <v>1</v>
      </c>
      <c r="F49" s="99"/>
      <c r="G49" s="109">
        <v>1</v>
      </c>
      <c r="H49" s="495">
        <v>1</v>
      </c>
      <c r="I49" s="486" t="s">
        <v>308</v>
      </c>
      <c r="J49" s="486">
        <v>1</v>
      </c>
      <c r="K49" s="556" t="s">
        <v>308</v>
      </c>
      <c r="L49" s="556" t="s">
        <v>308</v>
      </c>
      <c r="M49" s="231"/>
      <c r="N49" s="231"/>
      <c r="O49" s="556"/>
      <c r="P49" s="556"/>
    </row>
    <row r="50" spans="1:16" ht="20.25" customHeight="1" x14ac:dyDescent="0.3">
      <c r="A50" s="27"/>
      <c r="B50" s="117" t="s">
        <v>45</v>
      </c>
      <c r="C50" s="124" t="s">
        <v>198</v>
      </c>
      <c r="D50" s="146">
        <v>2</v>
      </c>
      <c r="E50" s="147">
        <f>SUBTOTAL(9,E51:E52)</f>
        <v>3</v>
      </c>
      <c r="F50" s="148" t="s">
        <v>48</v>
      </c>
      <c r="G50" s="159"/>
      <c r="H50" s="496"/>
      <c r="I50" s="159"/>
      <c r="J50" s="316"/>
      <c r="K50" s="238"/>
      <c r="L50" s="612"/>
      <c r="M50" s="49"/>
      <c r="N50" s="49"/>
      <c r="O50" s="18"/>
      <c r="P50" s="18"/>
    </row>
    <row r="51" spans="1:16" ht="21" customHeight="1" x14ac:dyDescent="0.3">
      <c r="A51" s="27"/>
      <c r="B51" s="42"/>
      <c r="C51" s="43" t="s">
        <v>191</v>
      </c>
      <c r="D51" s="35"/>
      <c r="E51" s="89">
        <v>2</v>
      </c>
      <c r="F51" s="228"/>
      <c r="G51" s="89">
        <v>1</v>
      </c>
      <c r="H51" s="497">
        <v>2</v>
      </c>
      <c r="I51" s="89">
        <v>2</v>
      </c>
      <c r="J51" s="89">
        <v>0</v>
      </c>
      <c r="K51" s="551" t="s">
        <v>263</v>
      </c>
      <c r="L51" s="612"/>
      <c r="M51" s="49"/>
      <c r="N51" s="49"/>
      <c r="O51" s="18"/>
      <c r="P51" s="18"/>
    </row>
    <row r="52" spans="1:16" ht="22.5" customHeight="1" x14ac:dyDescent="0.3">
      <c r="A52" s="27"/>
      <c r="B52" s="104"/>
      <c r="C52" s="110" t="s">
        <v>192</v>
      </c>
      <c r="D52" s="98"/>
      <c r="E52" s="109">
        <v>1</v>
      </c>
      <c r="F52" s="231"/>
      <c r="G52" s="109">
        <v>1</v>
      </c>
      <c r="H52" s="495">
        <v>1</v>
      </c>
      <c r="I52" s="109">
        <v>1</v>
      </c>
      <c r="J52" s="109">
        <v>0</v>
      </c>
      <c r="K52" s="553" t="s">
        <v>263</v>
      </c>
      <c r="L52" s="556"/>
      <c r="M52" s="231"/>
      <c r="N52" s="231"/>
      <c r="O52" s="556"/>
      <c r="P52" s="556"/>
    </row>
    <row r="53" spans="1:16" ht="22.5" customHeight="1" x14ac:dyDescent="0.3">
      <c r="A53" s="27"/>
      <c r="B53" s="116" t="s">
        <v>46</v>
      </c>
      <c r="C53" s="122" t="s">
        <v>258</v>
      </c>
      <c r="D53" s="143">
        <v>1</v>
      </c>
      <c r="E53" s="150">
        <v>1</v>
      </c>
      <c r="F53" s="145" t="s">
        <v>47</v>
      </c>
      <c r="G53" s="87">
        <v>1</v>
      </c>
      <c r="H53" s="510">
        <v>1</v>
      </c>
      <c r="I53" s="87">
        <v>1</v>
      </c>
      <c r="J53" s="87">
        <v>0</v>
      </c>
      <c r="K53" s="434" t="s">
        <v>263</v>
      </c>
      <c r="L53" s="238"/>
      <c r="M53" s="230"/>
      <c r="N53" s="230"/>
      <c r="O53" s="434"/>
      <c r="P53" s="238"/>
    </row>
    <row r="54" spans="1:16" ht="20.25" customHeight="1" x14ac:dyDescent="0.3">
      <c r="A54" s="27"/>
      <c r="B54" s="123"/>
      <c r="C54" s="122" t="s">
        <v>259</v>
      </c>
      <c r="D54" s="32"/>
      <c r="E54" s="87"/>
      <c r="F54" s="27"/>
      <c r="G54" s="87"/>
      <c r="H54" s="510"/>
      <c r="I54" s="87"/>
      <c r="J54" s="87"/>
      <c r="K54" s="225"/>
      <c r="L54" s="225"/>
      <c r="M54" s="237"/>
      <c r="N54" s="237"/>
      <c r="O54" s="225"/>
      <c r="P54" s="225"/>
    </row>
    <row r="55" spans="1:16" s="424" customFormat="1" ht="22.5" customHeight="1" x14ac:dyDescent="0.3">
      <c r="A55" s="425"/>
      <c r="B55" s="401" t="s">
        <v>51</v>
      </c>
      <c r="C55" s="444" t="s">
        <v>53</v>
      </c>
      <c r="D55" s="543">
        <v>1</v>
      </c>
      <c r="E55" s="544">
        <v>1</v>
      </c>
      <c r="F55" s="545" t="s">
        <v>52</v>
      </c>
      <c r="G55" s="546">
        <v>1</v>
      </c>
      <c r="H55" s="511">
        <v>1</v>
      </c>
      <c r="I55" s="546">
        <v>1</v>
      </c>
      <c r="J55" s="546">
        <v>0</v>
      </c>
      <c r="K55" s="397" t="s">
        <v>263</v>
      </c>
      <c r="L55" s="480"/>
      <c r="M55" s="403" t="s">
        <v>51</v>
      </c>
      <c r="N55" s="627" t="s">
        <v>337</v>
      </c>
      <c r="O55" s="397" t="s">
        <v>263</v>
      </c>
      <c r="P55" s="572"/>
    </row>
    <row r="56" spans="1:16" ht="22.5" customHeight="1" x14ac:dyDescent="0.3">
      <c r="A56" s="27"/>
      <c r="B56" s="116" t="s">
        <v>50</v>
      </c>
      <c r="C56" s="122" t="s">
        <v>54</v>
      </c>
      <c r="D56" s="143">
        <v>1</v>
      </c>
      <c r="E56" s="370">
        <v>1</v>
      </c>
      <c r="F56" s="145" t="s">
        <v>47</v>
      </c>
      <c r="G56" s="87">
        <v>1</v>
      </c>
      <c r="H56" s="510">
        <v>1</v>
      </c>
      <c r="I56" s="87">
        <v>1</v>
      </c>
      <c r="J56" s="87">
        <v>0</v>
      </c>
      <c r="K56" s="414" t="s">
        <v>263</v>
      </c>
      <c r="L56" s="561"/>
      <c r="M56" s="234"/>
      <c r="N56" s="234"/>
      <c r="O56" s="561"/>
      <c r="P56" s="561"/>
    </row>
    <row r="57" spans="1:16" ht="22.5" customHeight="1" x14ac:dyDescent="0.35">
      <c r="A57" s="38" t="s">
        <v>16</v>
      </c>
      <c r="B57" s="263" t="s">
        <v>55</v>
      </c>
      <c r="C57" s="6"/>
      <c r="D57" s="280">
        <f>SUBTOTAL(9,D58:D61)</f>
        <v>4</v>
      </c>
      <c r="E57" s="280">
        <f>SUBTOTAL(9,E58:E61)</f>
        <v>8</v>
      </c>
      <c r="F57" s="281" t="s">
        <v>64</v>
      </c>
      <c r="G57" s="394">
        <f>SUBTOTAL(9,G58:G61)</f>
        <v>4</v>
      </c>
      <c r="H57" s="395">
        <f t="shared" ref="H57:J57" si="6">SUBTOTAL(9,H58:H61)</f>
        <v>8</v>
      </c>
      <c r="I57" s="493">
        <f t="shared" si="6"/>
        <v>6</v>
      </c>
      <c r="J57" s="493">
        <f t="shared" si="6"/>
        <v>2</v>
      </c>
      <c r="K57" s="557"/>
      <c r="L57" s="604"/>
      <c r="M57" s="288"/>
      <c r="N57" s="288"/>
      <c r="O57" s="299"/>
      <c r="P57" s="299"/>
    </row>
    <row r="58" spans="1:16" ht="22.5" customHeight="1" x14ac:dyDescent="0.3">
      <c r="A58" s="27"/>
      <c r="B58" s="129" t="s">
        <v>56</v>
      </c>
      <c r="C58" s="130" t="s">
        <v>60</v>
      </c>
      <c r="D58" s="149">
        <v>1</v>
      </c>
      <c r="E58" s="368">
        <v>2</v>
      </c>
      <c r="F58" s="105"/>
      <c r="G58" s="106">
        <v>1</v>
      </c>
      <c r="H58" s="512">
        <v>2</v>
      </c>
      <c r="I58" s="106">
        <v>2</v>
      </c>
      <c r="J58" s="255">
        <v>0</v>
      </c>
      <c r="K58" s="397" t="s">
        <v>263</v>
      </c>
      <c r="L58" s="605"/>
      <c r="M58" s="49"/>
      <c r="N58" s="49"/>
      <c r="O58" s="18"/>
      <c r="P58" s="18"/>
    </row>
    <row r="59" spans="1:16" ht="22.5" customHeight="1" x14ac:dyDescent="0.3">
      <c r="A59" s="27"/>
      <c r="B59" s="119" t="s">
        <v>57</v>
      </c>
      <c r="C59" s="120" t="s">
        <v>61</v>
      </c>
      <c r="D59" s="151">
        <v>1</v>
      </c>
      <c r="E59" s="369">
        <v>2</v>
      </c>
      <c r="F59" s="94"/>
      <c r="G59" s="315">
        <v>1</v>
      </c>
      <c r="H59" s="513">
        <v>2</v>
      </c>
      <c r="I59" s="315">
        <v>2</v>
      </c>
      <c r="J59" s="325">
        <v>0</v>
      </c>
      <c r="K59" s="413" t="s">
        <v>263</v>
      </c>
      <c r="L59" s="615"/>
      <c r="M59" s="226"/>
      <c r="N59" s="226"/>
      <c r="O59" s="572"/>
      <c r="P59" s="572"/>
    </row>
    <row r="60" spans="1:16" ht="22.5" customHeight="1" x14ac:dyDescent="0.3">
      <c r="A60" s="27"/>
      <c r="B60" s="119" t="s">
        <v>58</v>
      </c>
      <c r="C60" s="120" t="s">
        <v>62</v>
      </c>
      <c r="D60" s="151">
        <v>1</v>
      </c>
      <c r="E60" s="369">
        <v>2</v>
      </c>
      <c r="F60" s="94"/>
      <c r="G60" s="315">
        <v>1</v>
      </c>
      <c r="H60" s="513">
        <v>2</v>
      </c>
      <c r="I60" s="491">
        <v>1</v>
      </c>
      <c r="J60" s="491">
        <v>1</v>
      </c>
      <c r="K60" s="413" t="s">
        <v>263</v>
      </c>
      <c r="L60" s="615"/>
      <c r="M60" s="226"/>
      <c r="N60" s="226"/>
      <c r="O60" s="572"/>
      <c r="P60" s="572"/>
    </row>
    <row r="61" spans="1:16" ht="22.5" customHeight="1" x14ac:dyDescent="0.3">
      <c r="A61" s="27"/>
      <c r="B61" s="408" t="s">
        <v>59</v>
      </c>
      <c r="C61" s="409" t="s">
        <v>63</v>
      </c>
      <c r="D61" s="539">
        <v>1</v>
      </c>
      <c r="E61" s="540">
        <v>2</v>
      </c>
      <c r="F61" s="541"/>
      <c r="G61" s="542">
        <v>1</v>
      </c>
      <c r="H61" s="514">
        <v>2</v>
      </c>
      <c r="I61" s="492">
        <v>1</v>
      </c>
      <c r="J61" s="492">
        <v>1</v>
      </c>
      <c r="K61" s="434" t="s">
        <v>263</v>
      </c>
      <c r="L61" s="609"/>
      <c r="M61" s="410" t="s">
        <v>59</v>
      </c>
      <c r="N61" s="407" t="s">
        <v>336</v>
      </c>
      <c r="O61" s="414" t="s">
        <v>263</v>
      </c>
      <c r="P61" s="18"/>
    </row>
    <row r="62" spans="1:16" ht="23.25" customHeight="1" x14ac:dyDescent="0.3">
      <c r="A62" s="71"/>
      <c r="B62" s="243"/>
      <c r="C62" s="243"/>
      <c r="D62" s="244"/>
      <c r="E62" s="245"/>
      <c r="F62" s="246"/>
      <c r="G62" s="139"/>
      <c r="H62" s="515"/>
      <c r="I62" s="139"/>
      <c r="J62" s="139"/>
      <c r="K62" s="558"/>
      <c r="L62" s="558"/>
      <c r="M62" s="247"/>
      <c r="N62" s="247"/>
      <c r="O62" s="558"/>
      <c r="P62" s="558"/>
    </row>
    <row r="63" spans="1:16" ht="21.75" customHeight="1" x14ac:dyDescent="0.3">
      <c r="A63" s="260"/>
      <c r="B63" s="260"/>
      <c r="C63" s="260"/>
      <c r="D63" s="260"/>
      <c r="E63" s="260"/>
      <c r="F63" s="260"/>
      <c r="G63" s="92"/>
      <c r="H63" s="508"/>
      <c r="I63" s="92"/>
      <c r="J63" s="92"/>
      <c r="K63" s="559"/>
      <c r="L63" s="559"/>
      <c r="M63" s="260"/>
      <c r="N63" s="260"/>
      <c r="O63" s="559"/>
      <c r="P63" s="559"/>
    </row>
    <row r="64" spans="1:16" ht="21.75" customHeight="1" x14ac:dyDescent="0.3">
      <c r="A64" s="260"/>
      <c r="B64" s="260"/>
      <c r="C64" s="260"/>
      <c r="D64" s="260"/>
      <c r="E64" s="260"/>
      <c r="F64" s="260"/>
      <c r="G64" s="92"/>
      <c r="H64" s="508"/>
      <c r="I64" s="92"/>
      <c r="J64" s="92"/>
      <c r="K64" s="559"/>
      <c r="L64" s="559"/>
      <c r="M64" s="260"/>
      <c r="N64" s="260"/>
      <c r="O64" s="559"/>
      <c r="P64" s="559"/>
    </row>
    <row r="65" spans="1:16" ht="21.75" customHeight="1" x14ac:dyDescent="0.3">
      <c r="A65" s="260"/>
      <c r="B65" s="260"/>
      <c r="C65" s="260"/>
      <c r="D65" s="260"/>
      <c r="E65" s="260"/>
      <c r="F65" s="260"/>
      <c r="G65" s="92"/>
      <c r="H65" s="508"/>
      <c r="I65" s="92"/>
      <c r="J65" s="92"/>
      <c r="K65" s="559"/>
      <c r="L65" s="559"/>
      <c r="M65" s="260"/>
      <c r="N65" s="260"/>
      <c r="O65" s="559"/>
      <c r="P65" s="559"/>
    </row>
    <row r="66" spans="1:16" ht="21.75" customHeight="1" x14ac:dyDescent="0.3">
      <c r="A66" s="260"/>
      <c r="B66" s="260"/>
      <c r="C66" s="260"/>
      <c r="D66" s="260"/>
      <c r="E66" s="260"/>
      <c r="F66" s="260"/>
      <c r="G66" s="92"/>
      <c r="H66" s="508"/>
      <c r="I66" s="92"/>
      <c r="J66" s="92"/>
      <c r="K66" s="559"/>
      <c r="L66" s="559"/>
      <c r="M66" s="260"/>
      <c r="N66" s="260"/>
      <c r="O66" s="559"/>
      <c r="P66" s="559"/>
    </row>
    <row r="67" spans="1:16" ht="21.75" customHeight="1" x14ac:dyDescent="0.3">
      <c r="A67" s="222"/>
      <c r="B67" s="222"/>
      <c r="C67" s="222"/>
      <c r="D67" s="222"/>
      <c r="E67" s="222"/>
      <c r="F67" s="222"/>
      <c r="O67" s="635"/>
      <c r="P67" s="635" t="s">
        <v>300</v>
      </c>
    </row>
    <row r="68" spans="1:16" x14ac:dyDescent="0.3">
      <c r="A68" s="9" t="s">
        <v>28</v>
      </c>
      <c r="B68" s="9"/>
      <c r="C68" s="10" t="s">
        <v>29</v>
      </c>
      <c r="D68" s="11" t="s">
        <v>27</v>
      </c>
      <c r="E68" s="11" t="s">
        <v>27</v>
      </c>
      <c r="F68" s="12" t="s">
        <v>35</v>
      </c>
      <c r="G68" s="869" t="s">
        <v>306</v>
      </c>
      <c r="H68" s="870"/>
      <c r="I68" s="870"/>
      <c r="J68" s="870"/>
      <c r="K68" s="870"/>
      <c r="L68" s="871"/>
      <c r="M68" s="869" t="s">
        <v>307</v>
      </c>
      <c r="N68" s="870"/>
      <c r="O68" s="870"/>
      <c r="P68" s="871"/>
    </row>
    <row r="69" spans="1:16" x14ac:dyDescent="0.3">
      <c r="A69" s="14"/>
      <c r="B69" s="14"/>
      <c r="C69" s="15"/>
      <c r="D69" s="16" t="s">
        <v>30</v>
      </c>
      <c r="E69" s="16" t="s">
        <v>31</v>
      </c>
      <c r="F69" s="17" t="s">
        <v>37</v>
      </c>
      <c r="G69" s="311" t="s">
        <v>27</v>
      </c>
      <c r="H69" s="500" t="s">
        <v>27</v>
      </c>
      <c r="I69" s="322" t="s">
        <v>295</v>
      </c>
      <c r="J69" s="312" t="s">
        <v>298</v>
      </c>
      <c r="K69" s="548" t="s">
        <v>260</v>
      </c>
      <c r="L69" s="548" t="s">
        <v>261</v>
      </c>
      <c r="M69" s="296" t="s">
        <v>28</v>
      </c>
      <c r="N69" s="291" t="s">
        <v>296</v>
      </c>
      <c r="O69" s="548" t="s">
        <v>260</v>
      </c>
      <c r="P69" s="548" t="s">
        <v>261</v>
      </c>
    </row>
    <row r="70" spans="1:16" x14ac:dyDescent="0.3">
      <c r="A70" s="14"/>
      <c r="B70" s="14"/>
      <c r="C70" s="15"/>
      <c r="D70" s="16" t="s">
        <v>32</v>
      </c>
      <c r="E70" s="16" t="s">
        <v>33</v>
      </c>
      <c r="F70" s="17" t="s">
        <v>36</v>
      </c>
      <c r="G70" s="311" t="s">
        <v>29</v>
      </c>
      <c r="H70" s="501" t="s">
        <v>31</v>
      </c>
      <c r="I70" s="311"/>
      <c r="J70" s="168" t="s">
        <v>295</v>
      </c>
      <c r="K70" s="293"/>
      <c r="L70" s="292"/>
      <c r="M70" s="297"/>
      <c r="N70" s="297" t="s">
        <v>30</v>
      </c>
      <c r="O70" s="292"/>
      <c r="P70" s="292"/>
    </row>
    <row r="71" spans="1:16" x14ac:dyDescent="0.3">
      <c r="A71" s="19"/>
      <c r="B71" s="19"/>
      <c r="C71" s="20"/>
      <c r="D71" s="21" t="s">
        <v>297</v>
      </c>
      <c r="E71" s="21" t="s">
        <v>34</v>
      </c>
      <c r="F71" s="22"/>
      <c r="G71" s="313" t="s">
        <v>32</v>
      </c>
      <c r="H71" s="502"/>
      <c r="I71" s="313"/>
      <c r="J71" s="313"/>
      <c r="K71" s="295"/>
      <c r="L71" s="294"/>
      <c r="M71" s="298"/>
      <c r="N71" s="298" t="s">
        <v>32</v>
      </c>
      <c r="O71" s="294"/>
      <c r="P71" s="294"/>
    </row>
    <row r="72" spans="1:16" ht="20.25" customHeight="1" x14ac:dyDescent="0.35">
      <c r="A72" s="38" t="s">
        <v>17</v>
      </c>
      <c r="B72" s="356" t="s">
        <v>66</v>
      </c>
      <c r="C72" s="357"/>
      <c r="D72" s="280">
        <f>SUBTOTAL(9,D73:D79)</f>
        <v>6</v>
      </c>
      <c r="E72" s="280">
        <f>SUBTOTAL(9,E73:E79)</f>
        <v>9</v>
      </c>
      <c r="F72" s="366" t="s">
        <v>310</v>
      </c>
      <c r="G72" s="394">
        <f>SUBTOTAL(9,G73:G79)</f>
        <v>4</v>
      </c>
      <c r="H72" s="395">
        <f t="shared" ref="H72:J72" si="7">SUBTOTAL(9,H73:H79)</f>
        <v>7</v>
      </c>
      <c r="I72" s="395">
        <f t="shared" si="7"/>
        <v>7</v>
      </c>
      <c r="J72" s="395">
        <f t="shared" si="7"/>
        <v>0</v>
      </c>
      <c r="K72" s="557"/>
      <c r="L72" s="557"/>
      <c r="M72" s="289"/>
      <c r="N72" s="289"/>
      <c r="O72" s="562"/>
      <c r="P72" s="562"/>
    </row>
    <row r="73" spans="1:16" s="424" customFormat="1" ht="20.25" customHeight="1" x14ac:dyDescent="0.3">
      <c r="A73" s="425"/>
      <c r="B73" s="426" t="s">
        <v>69</v>
      </c>
      <c r="C73" s="427" t="s">
        <v>194</v>
      </c>
      <c r="D73" s="578">
        <v>1</v>
      </c>
      <c r="E73" s="576">
        <v>2</v>
      </c>
      <c r="F73" s="595" t="s">
        <v>67</v>
      </c>
      <c r="G73" s="596">
        <v>1</v>
      </c>
      <c r="H73" s="516">
        <v>2</v>
      </c>
      <c r="I73" s="596">
        <v>2</v>
      </c>
      <c r="J73" s="596">
        <v>0</v>
      </c>
      <c r="K73" s="560" t="s">
        <v>263</v>
      </c>
      <c r="L73" s="616"/>
      <c r="M73" s="410" t="s">
        <v>69</v>
      </c>
      <c r="N73" s="630" t="s">
        <v>342</v>
      </c>
      <c r="O73" s="414" t="s">
        <v>263</v>
      </c>
      <c r="P73" s="18"/>
    </row>
    <row r="74" spans="1:16" ht="20.25" customHeight="1" x14ac:dyDescent="0.3">
      <c r="A74" s="27"/>
      <c r="B74" s="119" t="s">
        <v>70</v>
      </c>
      <c r="C74" s="115" t="s">
        <v>195</v>
      </c>
      <c r="D74" s="167">
        <v>1</v>
      </c>
      <c r="E74" s="379">
        <v>2</v>
      </c>
      <c r="F74" s="95" t="s">
        <v>48</v>
      </c>
      <c r="G74" s="325">
        <v>1</v>
      </c>
      <c r="H74" s="513">
        <v>2</v>
      </c>
      <c r="I74" s="315">
        <v>2</v>
      </c>
      <c r="J74" s="325">
        <v>0</v>
      </c>
      <c r="K74" s="441" t="s">
        <v>263</v>
      </c>
      <c r="L74" s="447"/>
      <c r="M74" s="226"/>
      <c r="N74" s="226"/>
      <c r="O74" s="572"/>
      <c r="P74" s="572"/>
    </row>
    <row r="75" spans="1:16" ht="20.25" customHeight="1" x14ac:dyDescent="0.3">
      <c r="A75" s="27"/>
      <c r="B75" s="121" t="s">
        <v>71</v>
      </c>
      <c r="C75" s="116" t="s">
        <v>72</v>
      </c>
      <c r="D75" s="168">
        <v>2</v>
      </c>
      <c r="E75" s="160">
        <f>SUBTOTAL(9,E76:E77)</f>
        <v>2</v>
      </c>
      <c r="F75" s="3"/>
      <c r="G75" s="326"/>
      <c r="H75" s="517"/>
      <c r="I75" s="316"/>
      <c r="J75" s="316"/>
      <c r="K75" s="238"/>
      <c r="L75" s="262"/>
      <c r="M75" s="230"/>
      <c r="N75" s="230"/>
      <c r="O75" s="238"/>
      <c r="P75" s="238"/>
    </row>
    <row r="76" spans="1:16" s="424" customFormat="1" ht="20.25" customHeight="1" x14ac:dyDescent="0.3">
      <c r="A76" s="425"/>
      <c r="B76" s="431"/>
      <c r="C76" s="432" t="s">
        <v>65</v>
      </c>
      <c r="D76" s="597"/>
      <c r="E76" s="597">
        <v>1</v>
      </c>
      <c r="F76" s="598" t="s">
        <v>68</v>
      </c>
      <c r="G76" s="597">
        <v>1</v>
      </c>
      <c r="H76" s="518">
        <v>1</v>
      </c>
      <c r="I76" s="597">
        <v>1</v>
      </c>
      <c r="J76" s="597">
        <v>0</v>
      </c>
      <c r="K76" s="434" t="s">
        <v>263</v>
      </c>
      <c r="L76" s="617"/>
      <c r="M76" s="433" t="s">
        <v>323</v>
      </c>
      <c r="N76" s="464" t="s">
        <v>339</v>
      </c>
      <c r="O76" s="439" t="s">
        <v>263</v>
      </c>
      <c r="P76" s="232"/>
    </row>
    <row r="77" spans="1:16" ht="20.25" customHeight="1" x14ac:dyDescent="0.3">
      <c r="A77" s="27"/>
      <c r="B77" s="42"/>
      <c r="C77" s="352" t="s">
        <v>321</v>
      </c>
      <c r="D77" s="254"/>
      <c r="E77" s="254">
        <v>1</v>
      </c>
      <c r="F77" s="3" t="s">
        <v>68</v>
      </c>
      <c r="G77" s="326" t="s">
        <v>308</v>
      </c>
      <c r="H77" s="517" t="s">
        <v>308</v>
      </c>
      <c r="I77" s="316" t="s">
        <v>308</v>
      </c>
      <c r="J77" s="316" t="s">
        <v>308</v>
      </c>
      <c r="K77" s="316" t="s">
        <v>308</v>
      </c>
      <c r="L77" s="316" t="s">
        <v>308</v>
      </c>
      <c r="M77" s="230"/>
      <c r="N77" s="230"/>
      <c r="O77" s="238"/>
      <c r="P77" s="238"/>
    </row>
    <row r="78" spans="1:16" ht="20.25" customHeight="1" x14ac:dyDescent="0.3">
      <c r="A78" s="27"/>
      <c r="B78" s="132" t="s">
        <v>74</v>
      </c>
      <c r="C78" s="133" t="s">
        <v>73</v>
      </c>
      <c r="D78" s="188">
        <v>1</v>
      </c>
      <c r="E78" s="379">
        <v>2</v>
      </c>
      <c r="F78" s="206" t="s">
        <v>68</v>
      </c>
      <c r="G78" s="326">
        <v>1</v>
      </c>
      <c r="H78" s="517">
        <v>2</v>
      </c>
      <c r="I78" s="316">
        <v>2</v>
      </c>
      <c r="J78" s="316">
        <v>0</v>
      </c>
      <c r="K78" s="434" t="s">
        <v>263</v>
      </c>
      <c r="L78" s="238"/>
      <c r="M78" s="230"/>
      <c r="N78" s="230"/>
      <c r="O78" s="238"/>
      <c r="P78" s="238"/>
    </row>
    <row r="79" spans="1:16" ht="20.25" customHeight="1" x14ac:dyDescent="0.3">
      <c r="A79" s="218"/>
      <c r="B79" s="354" t="s">
        <v>262</v>
      </c>
      <c r="C79" s="355" t="s">
        <v>264</v>
      </c>
      <c r="D79" s="221">
        <v>1</v>
      </c>
      <c r="E79" s="380">
        <v>1</v>
      </c>
      <c r="F79" s="599" t="s">
        <v>68</v>
      </c>
      <c r="G79" s="415" t="s">
        <v>308</v>
      </c>
      <c r="H79" s="519" t="s">
        <v>308</v>
      </c>
      <c r="I79" s="317" t="s">
        <v>308</v>
      </c>
      <c r="J79" s="317" t="s">
        <v>308</v>
      </c>
      <c r="K79" s="317" t="s">
        <v>308</v>
      </c>
      <c r="L79" s="317" t="s">
        <v>308</v>
      </c>
      <c r="M79" s="234"/>
      <c r="N79" s="234"/>
      <c r="O79" s="561"/>
      <c r="P79" s="561"/>
    </row>
    <row r="80" spans="1:16" ht="22.5" customHeight="1" x14ac:dyDescent="0.3">
      <c r="A80" s="38" t="s">
        <v>18</v>
      </c>
      <c r="B80" s="248" t="s">
        <v>266</v>
      </c>
      <c r="C80" s="249"/>
      <c r="D80" s="280">
        <f>SUBTOTAL(9,D81:D85)</f>
        <v>4</v>
      </c>
      <c r="E80" s="280">
        <f>SUBTOTAL(9,E81:E85)</f>
        <v>6</v>
      </c>
      <c r="F80" s="281" t="s">
        <v>265</v>
      </c>
      <c r="G80" s="394">
        <f>SUBTOTAL(9,G81:G85)</f>
        <v>4</v>
      </c>
      <c r="H80" s="395">
        <f t="shared" ref="H80:J80" si="8">SUBTOTAL(9,H81:H85)</f>
        <v>6</v>
      </c>
      <c r="I80" s="395">
        <f t="shared" si="8"/>
        <v>6</v>
      </c>
      <c r="J80" s="395">
        <f t="shared" si="8"/>
        <v>0</v>
      </c>
      <c r="K80" s="299"/>
      <c r="L80" s="300"/>
      <c r="M80" s="288"/>
      <c r="N80" s="288"/>
      <c r="O80" s="299"/>
      <c r="P80" s="299"/>
    </row>
    <row r="81" spans="1:16" ht="22.5" customHeight="1" x14ac:dyDescent="0.3">
      <c r="A81" s="27"/>
      <c r="B81" s="129" t="s">
        <v>78</v>
      </c>
      <c r="C81" s="131" t="s">
        <v>76</v>
      </c>
      <c r="D81" s="189">
        <v>1</v>
      </c>
      <c r="E81" s="372">
        <v>2</v>
      </c>
      <c r="F81" s="95"/>
      <c r="G81" s="315">
        <v>1</v>
      </c>
      <c r="H81" s="513">
        <v>2</v>
      </c>
      <c r="I81" s="315">
        <v>2</v>
      </c>
      <c r="J81" s="325">
        <v>0</v>
      </c>
      <c r="K81" s="413" t="s">
        <v>263</v>
      </c>
      <c r="L81" s="240"/>
      <c r="M81" s="226"/>
      <c r="N81" s="226"/>
      <c r="O81" s="572"/>
      <c r="P81" s="572"/>
    </row>
    <row r="82" spans="1:16" s="424" customFormat="1" ht="22.5" customHeight="1" x14ac:dyDescent="0.3">
      <c r="A82" s="425"/>
      <c r="B82" s="401" t="s">
        <v>79</v>
      </c>
      <c r="C82" s="402" t="s">
        <v>77</v>
      </c>
      <c r="D82" s="590">
        <v>1</v>
      </c>
      <c r="E82" s="544">
        <v>2</v>
      </c>
      <c r="F82" s="600"/>
      <c r="G82" s="546">
        <v>1</v>
      </c>
      <c r="H82" s="511">
        <v>2</v>
      </c>
      <c r="I82" s="546">
        <v>2</v>
      </c>
      <c r="J82" s="546">
        <v>0</v>
      </c>
      <c r="K82" s="413" t="s">
        <v>263</v>
      </c>
      <c r="L82" s="618"/>
      <c r="M82" s="403" t="s">
        <v>79</v>
      </c>
      <c r="N82" s="627" t="s">
        <v>343</v>
      </c>
      <c r="O82" s="439" t="s">
        <v>263</v>
      </c>
      <c r="P82" s="572"/>
    </row>
    <row r="83" spans="1:16" ht="22.5" customHeight="1" x14ac:dyDescent="0.3">
      <c r="A83" s="27"/>
      <c r="B83" s="117" t="s">
        <v>80</v>
      </c>
      <c r="C83" s="250" t="s">
        <v>81</v>
      </c>
      <c r="D83" s="188">
        <v>2</v>
      </c>
      <c r="E83" s="160">
        <f>SUBTOTAL(9,E84:E85)</f>
        <v>2</v>
      </c>
      <c r="F83" s="206"/>
      <c r="G83" s="316"/>
      <c r="H83" s="517"/>
      <c r="I83" s="316"/>
      <c r="J83" s="326"/>
      <c r="K83" s="238"/>
      <c r="L83" s="238"/>
      <c r="M83" s="230"/>
      <c r="N83" s="230"/>
      <c r="O83" s="238"/>
      <c r="P83" s="238"/>
    </row>
    <row r="84" spans="1:16" ht="21" customHeight="1" x14ac:dyDescent="0.3">
      <c r="A84" s="27"/>
      <c r="B84" s="121"/>
      <c r="C84" s="251" t="s">
        <v>267</v>
      </c>
      <c r="D84" s="252"/>
      <c r="E84" s="252">
        <v>1</v>
      </c>
      <c r="F84" s="30"/>
      <c r="G84" s="86">
        <v>1</v>
      </c>
      <c r="H84" s="494">
        <v>1</v>
      </c>
      <c r="I84" s="86">
        <v>1</v>
      </c>
      <c r="J84" s="257">
        <v>0</v>
      </c>
      <c r="K84" s="439" t="s">
        <v>263</v>
      </c>
      <c r="L84" s="232"/>
      <c r="M84" s="227"/>
      <c r="N84" s="227"/>
      <c r="O84" s="232"/>
      <c r="P84" s="232"/>
    </row>
    <row r="85" spans="1:16" ht="22.5" customHeight="1" x14ac:dyDescent="0.3">
      <c r="A85" s="27"/>
      <c r="B85" s="121"/>
      <c r="C85" s="96" t="s">
        <v>268</v>
      </c>
      <c r="D85" s="168"/>
      <c r="E85" s="168">
        <v>1</v>
      </c>
      <c r="F85" s="3"/>
      <c r="G85" s="90">
        <v>1</v>
      </c>
      <c r="H85" s="520">
        <v>1</v>
      </c>
      <c r="I85" s="90">
        <v>1</v>
      </c>
      <c r="J85" s="440">
        <v>0</v>
      </c>
      <c r="K85" s="398" t="s">
        <v>263</v>
      </c>
      <c r="L85" s="565"/>
      <c r="M85" s="83"/>
      <c r="N85" s="83"/>
      <c r="O85" s="565"/>
      <c r="P85" s="565"/>
    </row>
    <row r="86" spans="1:16" ht="21.75" customHeight="1" x14ac:dyDescent="0.35">
      <c r="A86" s="38" t="s">
        <v>19</v>
      </c>
      <c r="B86" s="8" t="s">
        <v>75</v>
      </c>
      <c r="C86" s="6"/>
      <c r="D86" s="280">
        <f>SUBTOTAL(9,D87:D88)</f>
        <v>2</v>
      </c>
      <c r="E86" s="280">
        <f>SUBTOTAL(9,E87:E88)</f>
        <v>2</v>
      </c>
      <c r="F86" s="281" t="s">
        <v>209</v>
      </c>
      <c r="G86" s="394">
        <f>SUBTOTAL(9,G87:G88)</f>
        <v>2</v>
      </c>
      <c r="H86" s="395">
        <f t="shared" ref="H86:J86" si="9">SUBTOTAL(9,H87:H88)</f>
        <v>2</v>
      </c>
      <c r="I86" s="493">
        <f t="shared" si="9"/>
        <v>1</v>
      </c>
      <c r="J86" s="493">
        <f t="shared" si="9"/>
        <v>1</v>
      </c>
      <c r="K86" s="299"/>
      <c r="L86" s="299"/>
      <c r="M86" s="288"/>
      <c r="N86" s="288"/>
      <c r="O86" s="299"/>
      <c r="P86" s="299"/>
    </row>
    <row r="87" spans="1:16" s="424" customFormat="1" ht="22.5" customHeight="1" x14ac:dyDescent="0.3">
      <c r="A87" s="410"/>
      <c r="B87" s="442" t="s">
        <v>82</v>
      </c>
      <c r="C87" s="443" t="s">
        <v>84</v>
      </c>
      <c r="D87" s="578">
        <v>1</v>
      </c>
      <c r="E87" s="576">
        <v>1</v>
      </c>
      <c r="F87" s="595"/>
      <c r="G87" s="596">
        <v>1</v>
      </c>
      <c r="H87" s="516">
        <v>1</v>
      </c>
      <c r="I87" s="601" t="s">
        <v>308</v>
      </c>
      <c r="J87" s="601">
        <v>1</v>
      </c>
      <c r="K87" s="18" t="s">
        <v>308</v>
      </c>
      <c r="L87" s="18" t="s">
        <v>308</v>
      </c>
      <c r="M87" s="410" t="s">
        <v>82</v>
      </c>
      <c r="N87" s="407" t="s">
        <v>336</v>
      </c>
      <c r="O87" s="414" t="s">
        <v>263</v>
      </c>
      <c r="P87" s="414" t="s">
        <v>263</v>
      </c>
    </row>
    <row r="88" spans="1:16" ht="22.5" customHeight="1" x14ac:dyDescent="0.3">
      <c r="A88" s="83"/>
      <c r="B88" s="137" t="s">
        <v>83</v>
      </c>
      <c r="C88" s="137" t="s">
        <v>85</v>
      </c>
      <c r="D88" s="313">
        <v>1</v>
      </c>
      <c r="E88" s="602">
        <v>1</v>
      </c>
      <c r="F88" s="22"/>
      <c r="G88" s="415">
        <v>1</v>
      </c>
      <c r="H88" s="519">
        <v>1</v>
      </c>
      <c r="I88" s="317">
        <v>1</v>
      </c>
      <c r="J88" s="317">
        <v>0</v>
      </c>
      <c r="K88" s="396" t="s">
        <v>263</v>
      </c>
      <c r="L88" s="396" t="s">
        <v>263</v>
      </c>
      <c r="M88" s="234"/>
      <c r="N88" s="234"/>
      <c r="O88" s="561"/>
      <c r="P88" s="561"/>
    </row>
    <row r="89" spans="1:16" ht="19.5" customHeight="1" x14ac:dyDescent="0.3">
      <c r="A89" s="247"/>
      <c r="B89" s="271"/>
      <c r="C89" s="271"/>
      <c r="D89" s="244"/>
      <c r="E89" s="244"/>
      <c r="F89" s="71"/>
      <c r="G89" s="139"/>
      <c r="H89" s="515"/>
      <c r="I89" s="139"/>
      <c r="J89" s="139"/>
      <c r="K89" s="558"/>
      <c r="L89" s="558"/>
      <c r="M89" s="247"/>
      <c r="N89" s="247"/>
      <c r="O89" s="558"/>
      <c r="P89" s="558"/>
    </row>
    <row r="90" spans="1:16" ht="19.5" customHeight="1" x14ac:dyDescent="0.3">
      <c r="A90" s="236"/>
      <c r="B90" s="261"/>
      <c r="C90" s="261"/>
      <c r="D90" s="272"/>
      <c r="E90" s="272"/>
      <c r="F90" s="31"/>
      <c r="G90" s="92"/>
      <c r="H90" s="508"/>
      <c r="I90" s="92"/>
      <c r="J90" s="92"/>
      <c r="K90" s="235"/>
      <c r="L90" s="235"/>
      <c r="M90" s="236"/>
      <c r="N90" s="236"/>
      <c r="O90" s="235"/>
      <c r="P90" s="235"/>
    </row>
    <row r="91" spans="1:16" ht="19.5" customHeight="1" x14ac:dyDescent="0.3">
      <c r="A91" s="236"/>
      <c r="B91" s="261"/>
      <c r="C91" s="261"/>
      <c r="D91" s="272"/>
      <c r="E91" s="272"/>
      <c r="F91" s="31"/>
      <c r="G91" s="92"/>
      <c r="H91" s="508"/>
      <c r="I91" s="92"/>
      <c r="J91" s="92"/>
      <c r="K91" s="235"/>
      <c r="L91" s="235"/>
      <c r="M91" s="236"/>
      <c r="N91" s="236"/>
      <c r="O91" s="235"/>
      <c r="P91" s="235"/>
    </row>
    <row r="92" spans="1:16" ht="19.5" customHeight="1" x14ac:dyDescent="0.3">
      <c r="A92" s="236"/>
      <c r="B92" s="261"/>
      <c r="C92" s="261"/>
      <c r="D92" s="272"/>
      <c r="E92" s="272"/>
      <c r="F92" s="31"/>
      <c r="G92" s="92"/>
      <c r="H92" s="508"/>
      <c r="I92" s="92"/>
      <c r="J92" s="92"/>
      <c r="K92" s="235"/>
      <c r="L92" s="235"/>
      <c r="M92" s="236"/>
      <c r="N92" s="236"/>
      <c r="O92" s="235"/>
      <c r="P92" s="235"/>
    </row>
    <row r="93" spans="1:16" ht="19.5" customHeight="1" x14ac:dyDescent="0.3">
      <c r="A93" s="236"/>
      <c r="B93" s="261"/>
      <c r="C93" s="261"/>
      <c r="D93" s="272"/>
      <c r="E93" s="272"/>
      <c r="F93" s="31"/>
      <c r="G93" s="92"/>
      <c r="H93" s="508"/>
      <c r="I93" s="92"/>
      <c r="J93" s="92"/>
      <c r="K93" s="235"/>
      <c r="L93" s="235"/>
      <c r="M93" s="236"/>
      <c r="N93" s="236"/>
      <c r="O93" s="235"/>
      <c r="P93" s="235"/>
    </row>
    <row r="94" spans="1:16" ht="19.5" customHeight="1" x14ac:dyDescent="0.3">
      <c r="A94" s="236"/>
      <c r="B94" s="261"/>
      <c r="C94" s="261"/>
      <c r="D94" s="272"/>
      <c r="E94" s="272"/>
      <c r="F94" s="31"/>
      <c r="G94" s="92"/>
      <c r="H94" s="508"/>
      <c r="I94" s="92"/>
      <c r="J94" s="92"/>
      <c r="K94" s="235"/>
      <c r="L94" s="235"/>
      <c r="M94" s="236"/>
      <c r="N94" s="236"/>
      <c r="O94" s="235"/>
      <c r="P94" s="235"/>
    </row>
    <row r="95" spans="1:16" ht="19.5" customHeight="1" x14ac:dyDescent="0.3">
      <c r="A95" s="236"/>
      <c r="B95" s="261"/>
      <c r="C95" s="261"/>
      <c r="D95" s="272"/>
      <c r="E95" s="272"/>
      <c r="F95" s="31"/>
      <c r="G95" s="92"/>
      <c r="H95" s="508"/>
      <c r="I95" s="92"/>
      <c r="J95" s="92"/>
      <c r="K95" s="235"/>
      <c r="L95" s="235"/>
      <c r="M95" s="236"/>
      <c r="N95" s="236"/>
      <c r="O95" s="235"/>
      <c r="P95" s="235"/>
    </row>
    <row r="96" spans="1:16" ht="19.5" customHeight="1" x14ac:dyDescent="0.3">
      <c r="A96" s="236"/>
      <c r="B96" s="261"/>
      <c r="C96" s="261"/>
      <c r="D96" s="272"/>
      <c r="E96" s="272"/>
      <c r="F96" s="31"/>
      <c r="G96" s="92"/>
      <c r="H96" s="508"/>
      <c r="I96" s="92"/>
      <c r="J96" s="92"/>
      <c r="K96" s="235"/>
      <c r="L96" s="235"/>
      <c r="M96" s="236"/>
      <c r="N96" s="236"/>
      <c r="O96" s="235"/>
      <c r="P96" s="235"/>
    </row>
    <row r="97" spans="1:16" ht="19.5" customHeight="1" x14ac:dyDescent="0.3">
      <c r="A97" s="236"/>
      <c r="B97" s="261"/>
      <c r="C97" s="261"/>
      <c r="D97" s="272"/>
      <c r="E97" s="272"/>
      <c r="F97" s="31"/>
      <c r="G97" s="92"/>
      <c r="H97" s="508"/>
      <c r="I97" s="92"/>
      <c r="J97" s="92"/>
      <c r="K97" s="235"/>
      <c r="L97" s="235"/>
      <c r="M97" s="236"/>
      <c r="N97" s="236"/>
      <c r="O97" s="235"/>
      <c r="P97" s="235"/>
    </row>
    <row r="98" spans="1:16" ht="19.5" customHeight="1" x14ac:dyDescent="0.3">
      <c r="A98" s="236"/>
      <c r="B98" s="261"/>
      <c r="C98" s="261"/>
      <c r="D98" s="272"/>
      <c r="E98" s="272"/>
      <c r="F98" s="31"/>
      <c r="G98" s="92"/>
      <c r="H98" s="508"/>
      <c r="I98" s="92"/>
      <c r="J98" s="92"/>
      <c r="K98" s="235"/>
      <c r="L98" s="235"/>
      <c r="M98" s="236"/>
      <c r="N98" s="236"/>
      <c r="O98" s="235"/>
      <c r="P98" s="235"/>
    </row>
    <row r="99" spans="1:16" ht="19.5" customHeight="1" x14ac:dyDescent="0.3">
      <c r="A99" s="236"/>
      <c r="B99" s="261"/>
      <c r="C99" s="261"/>
      <c r="D99" s="272"/>
      <c r="E99" s="272"/>
      <c r="F99" s="31"/>
      <c r="G99" s="92"/>
      <c r="H99" s="508"/>
      <c r="I99" s="92"/>
      <c r="J99" s="92"/>
      <c r="K99" s="235"/>
      <c r="L99" s="235"/>
      <c r="M99" s="236"/>
      <c r="N99" s="236"/>
      <c r="O99" s="235"/>
      <c r="P99" s="235"/>
    </row>
    <row r="100" spans="1:16" ht="19.5" customHeight="1" x14ac:dyDescent="0.3">
      <c r="A100" s="236"/>
      <c r="B100" s="261"/>
      <c r="C100" s="261"/>
      <c r="D100" s="272"/>
      <c r="E100" s="272"/>
      <c r="F100" s="31"/>
      <c r="G100" s="92"/>
      <c r="H100" s="508"/>
      <c r="I100" s="92"/>
      <c r="J100" s="92"/>
      <c r="K100" s="235"/>
      <c r="L100" s="235"/>
      <c r="M100" s="236"/>
      <c r="N100" s="236"/>
      <c r="O100" s="235"/>
      <c r="P100" s="235"/>
    </row>
    <row r="101" spans="1:16" ht="21.75" customHeight="1" x14ac:dyDescent="0.3">
      <c r="A101" s="222"/>
      <c r="B101" s="222"/>
      <c r="C101" s="222"/>
      <c r="D101" s="222"/>
      <c r="E101" s="222"/>
      <c r="F101" s="222"/>
      <c r="O101" s="635"/>
      <c r="P101" s="635" t="s">
        <v>301</v>
      </c>
    </row>
    <row r="102" spans="1:16" x14ac:dyDescent="0.3">
      <c r="A102" s="9" t="s">
        <v>28</v>
      </c>
      <c r="B102" s="9"/>
      <c r="C102" s="10" t="s">
        <v>29</v>
      </c>
      <c r="D102" s="11" t="s">
        <v>27</v>
      </c>
      <c r="E102" s="11" t="s">
        <v>27</v>
      </c>
      <c r="F102" s="12" t="s">
        <v>35</v>
      </c>
      <c r="G102" s="869" t="s">
        <v>306</v>
      </c>
      <c r="H102" s="870"/>
      <c r="I102" s="870"/>
      <c r="J102" s="870"/>
      <c r="K102" s="870"/>
      <c r="L102" s="871"/>
      <c r="M102" s="869" t="s">
        <v>307</v>
      </c>
      <c r="N102" s="870"/>
      <c r="O102" s="870"/>
      <c r="P102" s="871"/>
    </row>
    <row r="103" spans="1:16" x14ac:dyDescent="0.3">
      <c r="A103" s="14"/>
      <c r="B103" s="14"/>
      <c r="C103" s="15"/>
      <c r="D103" s="16" t="s">
        <v>30</v>
      </c>
      <c r="E103" s="16" t="s">
        <v>31</v>
      </c>
      <c r="F103" s="17" t="s">
        <v>37</v>
      </c>
      <c r="G103" s="311" t="s">
        <v>27</v>
      </c>
      <c r="H103" s="500" t="s">
        <v>27</v>
      </c>
      <c r="I103" s="322" t="s">
        <v>295</v>
      </c>
      <c r="J103" s="312" t="s">
        <v>298</v>
      </c>
      <c r="K103" s="548" t="s">
        <v>260</v>
      </c>
      <c r="L103" s="548" t="s">
        <v>261</v>
      </c>
      <c r="M103" s="296" t="s">
        <v>28</v>
      </c>
      <c r="N103" s="291" t="s">
        <v>296</v>
      </c>
      <c r="O103" s="548" t="s">
        <v>260</v>
      </c>
      <c r="P103" s="548" t="s">
        <v>261</v>
      </c>
    </row>
    <row r="104" spans="1:16" x14ac:dyDescent="0.3">
      <c r="A104" s="14"/>
      <c r="B104" s="14"/>
      <c r="C104" s="15"/>
      <c r="D104" s="16" t="s">
        <v>32</v>
      </c>
      <c r="E104" s="16" t="s">
        <v>33</v>
      </c>
      <c r="F104" s="17" t="s">
        <v>36</v>
      </c>
      <c r="G104" s="311" t="s">
        <v>29</v>
      </c>
      <c r="H104" s="501" t="s">
        <v>31</v>
      </c>
      <c r="I104" s="311"/>
      <c r="J104" s="168" t="s">
        <v>295</v>
      </c>
      <c r="K104" s="293"/>
      <c r="L104" s="292"/>
      <c r="M104" s="297"/>
      <c r="N104" s="297" t="s">
        <v>30</v>
      </c>
      <c r="O104" s="292"/>
      <c r="P104" s="292"/>
    </row>
    <row r="105" spans="1:16" x14ac:dyDescent="0.3">
      <c r="A105" s="19"/>
      <c r="B105" s="19"/>
      <c r="C105" s="20"/>
      <c r="D105" s="21" t="s">
        <v>297</v>
      </c>
      <c r="E105" s="21" t="s">
        <v>34</v>
      </c>
      <c r="F105" s="22"/>
      <c r="G105" s="313" t="s">
        <v>32</v>
      </c>
      <c r="H105" s="502"/>
      <c r="I105" s="313"/>
      <c r="J105" s="313"/>
      <c r="K105" s="295"/>
      <c r="L105" s="294"/>
      <c r="M105" s="298"/>
      <c r="N105" s="298" t="s">
        <v>32</v>
      </c>
      <c r="O105" s="294"/>
      <c r="P105" s="294"/>
    </row>
    <row r="106" spans="1:16" ht="21" x14ac:dyDescent="0.35">
      <c r="A106" s="75" t="s">
        <v>20</v>
      </c>
      <c r="B106" s="8" t="s">
        <v>87</v>
      </c>
      <c r="C106" s="51"/>
      <c r="D106" s="280">
        <f>SUBTOTAL(9,D108:D129)</f>
        <v>9</v>
      </c>
      <c r="E106" s="280">
        <f>SUBTOTAL(9,E108:E129)</f>
        <v>14</v>
      </c>
      <c r="F106" s="281" t="s">
        <v>89</v>
      </c>
      <c r="G106" s="147">
        <f>SUBTOTAL(9,G107:G129)</f>
        <v>6</v>
      </c>
      <c r="H106" s="465">
        <f t="shared" ref="H106:J106" si="10">SUBTOTAL(9,H107:H129)</f>
        <v>9</v>
      </c>
      <c r="I106" s="465">
        <f t="shared" si="10"/>
        <v>9</v>
      </c>
      <c r="J106" s="465">
        <f t="shared" si="10"/>
        <v>0</v>
      </c>
      <c r="K106" s="562"/>
      <c r="L106" s="299"/>
      <c r="M106" s="288"/>
      <c r="N106" s="288"/>
      <c r="O106" s="299"/>
      <c r="P106" s="299"/>
    </row>
    <row r="107" spans="1:16" ht="21" x14ac:dyDescent="0.35">
      <c r="A107" s="76"/>
      <c r="B107" s="4" t="s">
        <v>88</v>
      </c>
      <c r="C107" s="51"/>
      <c r="D107" s="282"/>
      <c r="E107" s="282"/>
      <c r="F107" s="283"/>
      <c r="G107" s="91"/>
      <c r="H107" s="521"/>
      <c r="I107" s="91"/>
      <c r="J107" s="91"/>
      <c r="K107" s="299"/>
      <c r="L107" s="299"/>
      <c r="M107" s="288"/>
      <c r="N107" s="288"/>
      <c r="O107" s="299"/>
      <c r="P107" s="299"/>
    </row>
    <row r="108" spans="1:16" ht="21" customHeight="1" x14ac:dyDescent="0.3">
      <c r="A108" s="14"/>
      <c r="B108" s="181" t="s">
        <v>86</v>
      </c>
      <c r="C108" s="256" t="s">
        <v>269</v>
      </c>
      <c r="D108" s="188">
        <v>2</v>
      </c>
      <c r="E108" s="147">
        <f>SUBTOTAL(9,E109:E112)</f>
        <v>4</v>
      </c>
      <c r="F108" s="206"/>
      <c r="G108" s="147"/>
      <c r="H108" s="465"/>
      <c r="I108" s="147"/>
      <c r="J108" s="147"/>
      <c r="K108" s="238"/>
      <c r="L108" s="238"/>
      <c r="M108" s="230"/>
      <c r="N108" s="230"/>
      <c r="O108" s="238"/>
      <c r="P108" s="238"/>
    </row>
    <row r="109" spans="1:16" ht="21" customHeight="1" x14ac:dyDescent="0.3">
      <c r="A109" s="14"/>
      <c r="B109" s="125"/>
      <c r="C109" s="126" t="s">
        <v>270</v>
      </c>
      <c r="D109" s="168"/>
      <c r="E109" s="144"/>
      <c r="F109" s="36"/>
      <c r="G109" s="89"/>
      <c r="H109" s="497"/>
      <c r="I109" s="89"/>
      <c r="J109" s="89"/>
      <c r="K109" s="563"/>
      <c r="L109" s="563"/>
      <c r="M109" s="228"/>
      <c r="N109" s="228"/>
      <c r="O109" s="563"/>
      <c r="P109" s="563"/>
    </row>
    <row r="110" spans="1:16" ht="21" customHeight="1" x14ac:dyDescent="0.3">
      <c r="A110" s="14"/>
      <c r="B110" s="125"/>
      <c r="C110" s="632" t="s">
        <v>271</v>
      </c>
      <c r="D110" s="252"/>
      <c r="E110" s="253">
        <v>2</v>
      </c>
      <c r="F110" s="27"/>
      <c r="G110" s="87" t="s">
        <v>308</v>
      </c>
      <c r="H110" s="510" t="s">
        <v>308</v>
      </c>
      <c r="I110" s="87" t="s">
        <v>308</v>
      </c>
      <c r="J110" s="87" t="s">
        <v>308</v>
      </c>
      <c r="K110" s="87" t="s">
        <v>308</v>
      </c>
      <c r="L110" s="87" t="s">
        <v>308</v>
      </c>
      <c r="M110" s="49"/>
      <c r="N110" s="290"/>
      <c r="O110" s="414"/>
      <c r="P110" s="414"/>
    </row>
    <row r="111" spans="1:16" ht="21" customHeight="1" x14ac:dyDescent="0.3">
      <c r="A111" s="14"/>
      <c r="B111" s="42"/>
      <c r="C111" s="352" t="s">
        <v>272</v>
      </c>
      <c r="D111" s="254"/>
      <c r="E111" s="254">
        <v>2</v>
      </c>
      <c r="F111" s="33"/>
      <c r="G111" s="88" t="s">
        <v>308</v>
      </c>
      <c r="H111" s="506" t="s">
        <v>308</v>
      </c>
      <c r="I111" s="88" t="s">
        <v>308</v>
      </c>
      <c r="J111" s="88" t="s">
        <v>308</v>
      </c>
      <c r="K111" s="88" t="s">
        <v>308</v>
      </c>
      <c r="L111" s="88" t="s">
        <v>308</v>
      </c>
      <c r="M111" s="229"/>
      <c r="N111" s="229"/>
      <c r="O111" s="552"/>
      <c r="P111" s="552"/>
    </row>
    <row r="112" spans="1:16" ht="21" customHeight="1" x14ac:dyDescent="0.3">
      <c r="A112" s="14"/>
      <c r="B112" s="104"/>
      <c r="C112" s="633" t="s">
        <v>233</v>
      </c>
      <c r="D112" s="255"/>
      <c r="E112" s="255"/>
      <c r="F112" s="105"/>
      <c r="G112" s="106"/>
      <c r="H112" s="512"/>
      <c r="I112" s="106"/>
      <c r="J112" s="106"/>
      <c r="K112" s="225"/>
      <c r="L112" s="225"/>
      <c r="M112" s="237"/>
      <c r="N112" s="237"/>
      <c r="O112" s="225"/>
      <c r="P112" s="225"/>
    </row>
    <row r="113" spans="1:16" ht="21" customHeight="1" x14ac:dyDescent="0.3">
      <c r="A113" s="14"/>
      <c r="B113" s="181" t="s">
        <v>86</v>
      </c>
      <c r="C113" s="256" t="s">
        <v>193</v>
      </c>
      <c r="D113" s="188">
        <v>3</v>
      </c>
      <c r="E113" s="147">
        <f>SUBTOTAL(9,E114:E117)</f>
        <v>6</v>
      </c>
      <c r="F113" s="27"/>
      <c r="G113" s="147">
        <f>SUBTOTAL(9,G114:G117)</f>
        <v>3</v>
      </c>
      <c r="H113" s="465">
        <f>SUBTOTAL(9,H114:H117)</f>
        <v>6</v>
      </c>
      <c r="I113" s="147">
        <f t="shared" ref="I113:J113" si="11">SUBTOTAL(9,I114:I117)</f>
        <v>6</v>
      </c>
      <c r="J113" s="147">
        <f t="shared" si="11"/>
        <v>0</v>
      </c>
      <c r="K113" s="18"/>
      <c r="L113" s="18"/>
      <c r="M113" s="49"/>
      <c r="N113" s="49"/>
      <c r="O113" s="18"/>
      <c r="P113" s="18"/>
    </row>
    <row r="114" spans="1:16" s="419" customFormat="1" ht="20.25" customHeight="1" x14ac:dyDescent="0.3">
      <c r="A114" s="416"/>
      <c r="B114" s="463"/>
      <c r="C114" s="432" t="s">
        <v>273</v>
      </c>
      <c r="D114" s="428"/>
      <c r="E114" s="428">
        <v>2</v>
      </c>
      <c r="F114" s="429"/>
      <c r="G114" s="257">
        <v>1</v>
      </c>
      <c r="H114" s="494">
        <v>2</v>
      </c>
      <c r="I114" s="257">
        <v>2</v>
      </c>
      <c r="J114" s="257">
        <v>0</v>
      </c>
      <c r="K114" s="439" t="s">
        <v>263</v>
      </c>
      <c r="L114" s="439" t="s">
        <v>263</v>
      </c>
      <c r="M114" s="430"/>
      <c r="N114" s="626" t="s">
        <v>340</v>
      </c>
      <c r="O114" s="439" t="s">
        <v>263</v>
      </c>
      <c r="P114" s="439" t="s">
        <v>263</v>
      </c>
    </row>
    <row r="115" spans="1:16" ht="20.25" customHeight="1" x14ac:dyDescent="0.3">
      <c r="A115" s="14"/>
      <c r="B115" s="125"/>
      <c r="C115" s="47" t="s">
        <v>274</v>
      </c>
      <c r="D115" s="258"/>
      <c r="E115" s="258">
        <v>2</v>
      </c>
      <c r="F115" s="27"/>
      <c r="G115" s="87">
        <v>1</v>
      </c>
      <c r="H115" s="510">
        <v>2</v>
      </c>
      <c r="I115" s="87">
        <v>2</v>
      </c>
      <c r="J115" s="87">
        <v>0</v>
      </c>
      <c r="K115" s="414" t="s">
        <v>263</v>
      </c>
      <c r="L115" s="414" t="s">
        <v>263</v>
      </c>
      <c r="M115" s="49"/>
      <c r="N115" s="49"/>
      <c r="O115" s="18"/>
      <c r="P115" s="18"/>
    </row>
    <row r="116" spans="1:16" ht="20.25" customHeight="1" x14ac:dyDescent="0.3">
      <c r="A116" s="14"/>
      <c r="B116" s="125"/>
      <c r="C116" s="34" t="s">
        <v>233</v>
      </c>
      <c r="D116" s="259"/>
      <c r="E116" s="259"/>
      <c r="F116" s="36"/>
      <c r="G116" s="89"/>
      <c r="H116" s="497"/>
      <c r="I116" s="89"/>
      <c r="J116" s="89"/>
      <c r="K116" s="563"/>
      <c r="L116" s="563"/>
      <c r="M116" s="228"/>
      <c r="N116" s="228"/>
      <c r="O116" s="563"/>
      <c r="P116" s="563"/>
    </row>
    <row r="117" spans="1:16" ht="20.25" customHeight="1" x14ac:dyDescent="0.3">
      <c r="A117" s="14"/>
      <c r="B117" s="162"/>
      <c r="C117" s="111" t="s">
        <v>275</v>
      </c>
      <c r="D117" s="255"/>
      <c r="E117" s="255">
        <v>2</v>
      </c>
      <c r="F117" s="27"/>
      <c r="G117" s="87">
        <v>1</v>
      </c>
      <c r="H117" s="510">
        <v>2</v>
      </c>
      <c r="I117" s="87">
        <v>2</v>
      </c>
      <c r="J117" s="87">
        <v>0</v>
      </c>
      <c r="K117" s="414" t="s">
        <v>263</v>
      </c>
      <c r="L117" s="414" t="s">
        <v>263</v>
      </c>
      <c r="M117" s="49"/>
      <c r="N117" s="49"/>
      <c r="O117" s="18"/>
      <c r="P117" s="18"/>
    </row>
    <row r="118" spans="1:16" ht="20.25" customHeight="1" x14ac:dyDescent="0.3">
      <c r="A118" s="14"/>
      <c r="B118" s="125" t="s">
        <v>276</v>
      </c>
      <c r="C118" s="126" t="s">
        <v>277</v>
      </c>
      <c r="D118" s="150">
        <v>2</v>
      </c>
      <c r="E118" s="144">
        <f>SUBTOTAL(9,E119:E123)</f>
        <v>2</v>
      </c>
      <c r="F118" s="103"/>
      <c r="G118" s="147">
        <f>SUBTOTAL(9,G119:G123)</f>
        <v>2</v>
      </c>
      <c r="H118" s="465">
        <f>SUBTOTAL(9,H119:H123)</f>
        <v>2</v>
      </c>
      <c r="I118" s="147">
        <f t="shared" ref="I118:J118" si="12">SUBTOTAL(9,I119:I123)</f>
        <v>2</v>
      </c>
      <c r="J118" s="147">
        <f t="shared" si="12"/>
        <v>0</v>
      </c>
      <c r="K118" s="238"/>
      <c r="L118" s="238"/>
      <c r="M118" s="230"/>
      <c r="N118" s="230"/>
      <c r="O118" s="238"/>
      <c r="P118" s="238"/>
    </row>
    <row r="119" spans="1:16" ht="20.25" customHeight="1" x14ac:dyDescent="0.3">
      <c r="A119" s="14"/>
      <c r="B119" s="127"/>
      <c r="C119" s="128" t="s">
        <v>270</v>
      </c>
      <c r="D119" s="87"/>
      <c r="E119" s="87"/>
      <c r="F119" s="27"/>
      <c r="G119" s="87"/>
      <c r="H119" s="510"/>
      <c r="I119" s="87"/>
      <c r="J119" s="87"/>
      <c r="K119" s="18"/>
      <c r="L119" s="18"/>
      <c r="M119" s="49"/>
      <c r="N119" s="49"/>
      <c r="O119" s="18"/>
      <c r="P119" s="18"/>
    </row>
    <row r="120" spans="1:16" ht="20.25" customHeight="1" x14ac:dyDescent="0.3">
      <c r="A120" s="14"/>
      <c r="B120" s="42"/>
      <c r="C120" s="47" t="s">
        <v>278</v>
      </c>
      <c r="D120" s="88"/>
      <c r="E120" s="88">
        <v>1</v>
      </c>
      <c r="F120" s="33"/>
      <c r="G120" s="88">
        <v>1</v>
      </c>
      <c r="H120" s="506">
        <v>1</v>
      </c>
      <c r="I120" s="88">
        <v>1</v>
      </c>
      <c r="J120" s="88">
        <v>0</v>
      </c>
      <c r="K120" s="564" t="s">
        <v>263</v>
      </c>
      <c r="L120" s="564" t="s">
        <v>263</v>
      </c>
      <c r="M120" s="229"/>
      <c r="N120" s="229"/>
      <c r="O120" s="552"/>
      <c r="P120" s="552"/>
    </row>
    <row r="121" spans="1:16" ht="20.25" customHeight="1" x14ac:dyDescent="0.3">
      <c r="A121" s="14"/>
      <c r="B121" s="42"/>
      <c r="C121" s="34" t="s">
        <v>90</v>
      </c>
      <c r="D121" s="89"/>
      <c r="E121" s="89"/>
      <c r="F121" s="36"/>
      <c r="G121" s="89"/>
      <c r="H121" s="497"/>
      <c r="I121" s="89"/>
      <c r="J121" s="89"/>
      <c r="K121" s="563"/>
      <c r="L121" s="563"/>
      <c r="M121" s="228"/>
      <c r="N121" s="228"/>
      <c r="O121" s="563"/>
      <c r="P121" s="563"/>
    </row>
    <row r="122" spans="1:16" ht="20.25" customHeight="1" x14ac:dyDescent="0.3">
      <c r="A122" s="14"/>
      <c r="B122" s="42"/>
      <c r="C122" s="1" t="s">
        <v>279</v>
      </c>
      <c r="D122" s="87"/>
      <c r="E122" s="87">
        <v>1</v>
      </c>
      <c r="F122" s="27"/>
      <c r="G122" s="87">
        <v>1</v>
      </c>
      <c r="H122" s="510">
        <v>1</v>
      </c>
      <c r="I122" s="87">
        <v>1</v>
      </c>
      <c r="J122" s="87">
        <v>0</v>
      </c>
      <c r="K122" s="564" t="s">
        <v>263</v>
      </c>
      <c r="L122" s="564" t="s">
        <v>263</v>
      </c>
      <c r="M122" s="49"/>
      <c r="N122" s="49"/>
      <c r="O122" s="18"/>
      <c r="P122" s="18"/>
    </row>
    <row r="123" spans="1:16" ht="20.25" customHeight="1" x14ac:dyDescent="0.3">
      <c r="A123" s="14"/>
      <c r="B123" s="42"/>
      <c r="C123" s="1" t="s">
        <v>49</v>
      </c>
      <c r="D123" s="87"/>
      <c r="E123" s="87"/>
      <c r="F123" s="105"/>
      <c r="G123" s="106"/>
      <c r="H123" s="512"/>
      <c r="I123" s="106"/>
      <c r="J123" s="106"/>
      <c r="K123" s="225"/>
      <c r="L123" s="225"/>
      <c r="M123" s="237"/>
      <c r="N123" s="237"/>
      <c r="O123" s="225"/>
      <c r="P123" s="225"/>
    </row>
    <row r="124" spans="1:16" ht="20.25" customHeight="1" x14ac:dyDescent="0.3">
      <c r="A124" s="14"/>
      <c r="B124" s="181" t="s">
        <v>280</v>
      </c>
      <c r="C124" s="256" t="s">
        <v>281</v>
      </c>
      <c r="D124" s="188">
        <v>2</v>
      </c>
      <c r="E124" s="147">
        <f>SUBTOTAL(9,E125:E129)</f>
        <v>2</v>
      </c>
      <c r="F124" s="27"/>
      <c r="G124" s="147">
        <f>SUBTOTAL(9,G125:G129)</f>
        <v>1</v>
      </c>
      <c r="H124" s="465">
        <f>SUBTOTAL(9,H125:H129)</f>
        <v>1</v>
      </c>
      <c r="I124" s="147">
        <f t="shared" ref="I124:J124" si="13">SUBTOTAL(9,I125:I129)</f>
        <v>1</v>
      </c>
      <c r="J124" s="147">
        <f t="shared" si="13"/>
        <v>0</v>
      </c>
      <c r="K124" s="564" t="s">
        <v>263</v>
      </c>
      <c r="L124" s="564" t="s">
        <v>263</v>
      </c>
      <c r="M124" s="49"/>
      <c r="N124" s="49"/>
      <c r="O124" s="18"/>
      <c r="P124" s="18"/>
    </row>
    <row r="125" spans="1:16" ht="19.5" customHeight="1" x14ac:dyDescent="0.3">
      <c r="A125" s="14"/>
      <c r="B125" s="127"/>
      <c r="C125" s="128" t="s">
        <v>282</v>
      </c>
      <c r="D125" s="254"/>
      <c r="E125" s="254"/>
      <c r="F125" s="27"/>
      <c r="G125" s="87"/>
      <c r="H125" s="510"/>
      <c r="I125" s="87"/>
      <c r="J125" s="87"/>
      <c r="K125" s="18"/>
      <c r="L125" s="18"/>
      <c r="M125" s="49"/>
      <c r="N125" s="49"/>
      <c r="O125" s="18"/>
      <c r="P125" s="18"/>
    </row>
    <row r="126" spans="1:16" ht="20.25" customHeight="1" x14ac:dyDescent="0.3">
      <c r="A126" s="14"/>
      <c r="B126" s="42"/>
      <c r="C126" s="476" t="s">
        <v>341</v>
      </c>
      <c r="D126" s="258"/>
      <c r="E126" s="258">
        <v>1</v>
      </c>
      <c r="F126" s="33"/>
      <c r="G126" s="88" t="s">
        <v>308</v>
      </c>
      <c r="H126" s="506" t="s">
        <v>308</v>
      </c>
      <c r="I126" s="88" t="s">
        <v>308</v>
      </c>
      <c r="J126" s="88" t="s">
        <v>308</v>
      </c>
      <c r="K126" s="88" t="s">
        <v>308</v>
      </c>
      <c r="L126" s="88" t="s">
        <v>308</v>
      </c>
      <c r="M126" s="229"/>
      <c r="N126" s="229"/>
      <c r="O126" s="552"/>
      <c r="P126" s="552"/>
    </row>
    <row r="127" spans="1:16" ht="20.25" customHeight="1" x14ac:dyDescent="0.3">
      <c r="A127" s="14"/>
      <c r="B127" s="42"/>
      <c r="C127" s="631" t="s">
        <v>283</v>
      </c>
      <c r="D127" s="259"/>
      <c r="E127" s="259"/>
      <c r="F127" s="36"/>
      <c r="G127" s="89"/>
      <c r="H127" s="497"/>
      <c r="I127" s="412" t="s">
        <v>329</v>
      </c>
      <c r="J127" s="89"/>
      <c r="K127" s="563"/>
      <c r="L127" s="563"/>
      <c r="M127" s="228"/>
      <c r="N127" s="228"/>
      <c r="O127" s="563"/>
      <c r="P127" s="563"/>
    </row>
    <row r="128" spans="1:16" ht="20.25" customHeight="1" x14ac:dyDescent="0.3">
      <c r="A128" s="14"/>
      <c r="B128" s="50"/>
      <c r="C128" s="1" t="s">
        <v>284</v>
      </c>
      <c r="D128" s="254"/>
      <c r="E128" s="254">
        <v>1</v>
      </c>
      <c r="F128" s="27"/>
      <c r="G128" s="87">
        <v>1</v>
      </c>
      <c r="H128" s="510">
        <v>1</v>
      </c>
      <c r="I128" s="87">
        <v>1</v>
      </c>
      <c r="J128" s="87">
        <v>0</v>
      </c>
      <c r="K128" s="564" t="s">
        <v>263</v>
      </c>
      <c r="L128" s="564" t="s">
        <v>263</v>
      </c>
      <c r="M128" s="49"/>
      <c r="N128" s="49"/>
      <c r="O128" s="18"/>
      <c r="P128" s="18"/>
    </row>
    <row r="129" spans="1:16" ht="20.25" customHeight="1" x14ac:dyDescent="0.3">
      <c r="A129" s="14"/>
      <c r="B129" s="14"/>
      <c r="C129" s="45" t="s">
        <v>285</v>
      </c>
      <c r="D129" s="87"/>
      <c r="E129" s="87"/>
      <c r="F129" s="27"/>
      <c r="G129" s="90"/>
      <c r="H129" s="520"/>
      <c r="I129" s="90"/>
      <c r="J129" s="90"/>
      <c r="K129" s="565"/>
      <c r="L129" s="565"/>
      <c r="M129" s="83"/>
      <c r="N129" s="83"/>
      <c r="O129" s="565"/>
      <c r="P129" s="565"/>
    </row>
    <row r="130" spans="1:16" ht="22.5" customHeight="1" x14ac:dyDescent="0.3">
      <c r="A130" s="71"/>
      <c r="B130" s="71"/>
      <c r="C130" s="71"/>
      <c r="D130" s="139"/>
      <c r="E130" s="139"/>
      <c r="F130" s="71"/>
      <c r="G130" s="92"/>
      <c r="H130" s="508"/>
      <c r="I130" s="92"/>
      <c r="J130" s="92"/>
      <c r="K130" s="235"/>
      <c r="L130" s="235"/>
    </row>
    <row r="131" spans="1:16" x14ac:dyDescent="0.3">
      <c r="A131" s="31"/>
      <c r="B131" s="31"/>
      <c r="C131" s="1"/>
      <c r="D131" s="72"/>
      <c r="E131" s="72"/>
      <c r="F131" s="31"/>
      <c r="G131" s="92"/>
      <c r="H131" s="508"/>
      <c r="I131" s="92"/>
      <c r="J131" s="92"/>
      <c r="K131" s="235"/>
      <c r="L131" s="235"/>
    </row>
    <row r="132" spans="1:16" x14ac:dyDescent="0.3">
      <c r="A132" s="31"/>
      <c r="B132" s="31"/>
      <c r="C132" s="1"/>
      <c r="D132" s="72"/>
      <c r="E132" s="72"/>
      <c r="F132" s="31"/>
      <c r="G132" s="92"/>
      <c r="H132" s="508"/>
      <c r="I132" s="92"/>
      <c r="J132" s="92"/>
      <c r="K132" s="235"/>
      <c r="L132" s="235"/>
    </row>
    <row r="133" spans="1:16" x14ac:dyDescent="0.3">
      <c r="A133" s="31"/>
      <c r="B133" s="31"/>
      <c r="C133" s="1"/>
      <c r="D133" s="72"/>
      <c r="E133" s="72"/>
      <c r="F133" s="31"/>
      <c r="G133" s="92"/>
      <c r="H133" s="508"/>
      <c r="I133" s="92"/>
      <c r="J133" s="92"/>
      <c r="K133" s="235"/>
      <c r="L133" s="235"/>
    </row>
    <row r="134" spans="1:16" x14ac:dyDescent="0.3">
      <c r="A134" s="31"/>
      <c r="B134" s="31"/>
      <c r="C134" s="1"/>
      <c r="D134" s="72"/>
      <c r="E134" s="72"/>
      <c r="F134" s="31"/>
      <c r="G134" s="92"/>
      <c r="H134" s="508"/>
      <c r="I134" s="92"/>
      <c r="J134" s="92"/>
      <c r="K134" s="235"/>
      <c r="L134" s="235"/>
    </row>
    <row r="135" spans="1:16" x14ac:dyDescent="0.3">
      <c r="A135" s="31"/>
      <c r="B135" s="31"/>
      <c r="C135" s="1"/>
      <c r="D135" s="72"/>
      <c r="E135" s="72"/>
      <c r="F135" s="31"/>
      <c r="G135" s="92"/>
      <c r="H135" s="508"/>
      <c r="I135" s="92"/>
      <c r="J135" s="92"/>
      <c r="K135" s="235"/>
      <c r="L135" s="235"/>
    </row>
    <row r="136" spans="1:16" x14ac:dyDescent="0.3">
      <c r="A136" s="31"/>
      <c r="B136" s="31"/>
      <c r="C136" s="1"/>
      <c r="D136" s="72"/>
      <c r="E136" s="72"/>
      <c r="F136" s="31"/>
      <c r="O136" s="635"/>
      <c r="P136" s="635" t="s">
        <v>302</v>
      </c>
    </row>
    <row r="137" spans="1:16" x14ac:dyDescent="0.3">
      <c r="A137" s="9" t="s">
        <v>28</v>
      </c>
      <c r="B137" s="9"/>
      <c r="C137" s="10" t="s">
        <v>29</v>
      </c>
      <c r="D137" s="11" t="s">
        <v>27</v>
      </c>
      <c r="E137" s="11" t="s">
        <v>27</v>
      </c>
      <c r="F137" s="12" t="s">
        <v>35</v>
      </c>
      <c r="G137" s="869" t="s">
        <v>306</v>
      </c>
      <c r="H137" s="870"/>
      <c r="I137" s="870"/>
      <c r="J137" s="870"/>
      <c r="K137" s="870"/>
      <c r="L137" s="871"/>
      <c r="M137" s="869" t="s">
        <v>307</v>
      </c>
      <c r="N137" s="870"/>
      <c r="O137" s="870"/>
      <c r="P137" s="871"/>
    </row>
    <row r="138" spans="1:16" x14ac:dyDescent="0.3">
      <c r="A138" s="14"/>
      <c r="B138" s="14"/>
      <c r="C138" s="15"/>
      <c r="D138" s="16" t="s">
        <v>30</v>
      </c>
      <c r="E138" s="16" t="s">
        <v>31</v>
      </c>
      <c r="F138" s="17" t="s">
        <v>37</v>
      </c>
      <c r="G138" s="311" t="s">
        <v>27</v>
      </c>
      <c r="H138" s="500" t="s">
        <v>27</v>
      </c>
      <c r="I138" s="322" t="s">
        <v>295</v>
      </c>
      <c r="J138" s="312" t="s">
        <v>298</v>
      </c>
      <c r="K138" s="548" t="s">
        <v>260</v>
      </c>
      <c r="L138" s="548" t="s">
        <v>261</v>
      </c>
      <c r="M138" s="296" t="s">
        <v>28</v>
      </c>
      <c r="N138" s="291" t="s">
        <v>296</v>
      </c>
      <c r="O138" s="548" t="s">
        <v>260</v>
      </c>
      <c r="P138" s="548" t="s">
        <v>261</v>
      </c>
    </row>
    <row r="139" spans="1:16" x14ac:dyDescent="0.3">
      <c r="A139" s="14"/>
      <c r="B139" s="14"/>
      <c r="C139" s="15"/>
      <c r="D139" s="16" t="s">
        <v>32</v>
      </c>
      <c r="E139" s="16" t="s">
        <v>33</v>
      </c>
      <c r="F139" s="17" t="s">
        <v>36</v>
      </c>
      <c r="G139" s="311" t="s">
        <v>29</v>
      </c>
      <c r="H139" s="501" t="s">
        <v>31</v>
      </c>
      <c r="I139" s="311"/>
      <c r="J139" s="168" t="s">
        <v>295</v>
      </c>
      <c r="K139" s="293"/>
      <c r="L139" s="292"/>
      <c r="M139" s="297"/>
      <c r="N139" s="297" t="s">
        <v>30</v>
      </c>
      <c r="O139" s="292"/>
      <c r="P139" s="292"/>
    </row>
    <row r="140" spans="1:16" x14ac:dyDescent="0.3">
      <c r="A140" s="19"/>
      <c r="B140" s="19"/>
      <c r="C140" s="20"/>
      <c r="D140" s="21" t="s">
        <v>297</v>
      </c>
      <c r="E140" s="21" t="s">
        <v>34</v>
      </c>
      <c r="F140" s="22"/>
      <c r="G140" s="313" t="s">
        <v>32</v>
      </c>
      <c r="H140" s="502"/>
      <c r="I140" s="313"/>
      <c r="J140" s="313"/>
      <c r="K140" s="295"/>
      <c r="L140" s="294"/>
      <c r="M140" s="298"/>
      <c r="N140" s="298" t="s">
        <v>32</v>
      </c>
      <c r="O140" s="294"/>
      <c r="P140" s="294"/>
    </row>
    <row r="141" spans="1:16" ht="23.25" customHeight="1" x14ac:dyDescent="0.35">
      <c r="A141" s="77" t="s">
        <v>21</v>
      </c>
      <c r="B141" s="52" t="s">
        <v>91</v>
      </c>
      <c r="C141" s="138"/>
      <c r="D141" s="280">
        <f>SUBTOTAL(9,D142:D143)</f>
        <v>2</v>
      </c>
      <c r="E141" s="280">
        <f>SUBTOTAL(9,E142:E143)</f>
        <v>3</v>
      </c>
      <c r="F141" s="281" t="s">
        <v>96</v>
      </c>
      <c r="G141" s="394">
        <f>SUBTOTAL(9,G142:G143)</f>
        <v>2</v>
      </c>
      <c r="H141" s="395">
        <f t="shared" ref="H141:J141" si="14">SUBTOTAL(9,H142:H143)</f>
        <v>3</v>
      </c>
      <c r="I141" s="493">
        <f t="shared" si="14"/>
        <v>1</v>
      </c>
      <c r="J141" s="493">
        <f t="shared" si="14"/>
        <v>2</v>
      </c>
      <c r="K141" s="562"/>
      <c r="L141" s="300"/>
      <c r="M141" s="288"/>
      <c r="N141" s="288"/>
      <c r="O141" s="299"/>
      <c r="P141" s="299"/>
    </row>
    <row r="142" spans="1:16" ht="21" customHeight="1" x14ac:dyDescent="0.3">
      <c r="A142" s="78"/>
      <c r="B142" s="129" t="s">
        <v>95</v>
      </c>
      <c r="C142" s="131" t="s">
        <v>92</v>
      </c>
      <c r="D142" s="189">
        <v>1</v>
      </c>
      <c r="E142" s="372">
        <v>2</v>
      </c>
      <c r="F142" s="457"/>
      <c r="G142" s="255">
        <v>1</v>
      </c>
      <c r="H142" s="512">
        <v>2</v>
      </c>
      <c r="I142" s="639" t="s">
        <v>308</v>
      </c>
      <c r="J142" s="639">
        <v>2</v>
      </c>
      <c r="K142" s="225"/>
      <c r="L142" s="619"/>
      <c r="M142" s="237"/>
      <c r="N142" s="237"/>
      <c r="O142" s="225"/>
      <c r="P142" s="225"/>
    </row>
    <row r="143" spans="1:16" s="424" customFormat="1" ht="23.25" customHeight="1" x14ac:dyDescent="0.3">
      <c r="A143" s="460"/>
      <c r="B143" s="408" t="s">
        <v>94</v>
      </c>
      <c r="C143" s="461" t="s">
        <v>93</v>
      </c>
      <c r="D143" s="539">
        <v>1</v>
      </c>
      <c r="E143" s="540">
        <v>1</v>
      </c>
      <c r="F143" s="541"/>
      <c r="G143" s="637">
        <v>1</v>
      </c>
      <c r="H143" s="522">
        <v>1</v>
      </c>
      <c r="I143" s="637">
        <v>1</v>
      </c>
      <c r="J143" s="637">
        <v>0</v>
      </c>
      <c r="K143" s="398" t="s">
        <v>263</v>
      </c>
      <c r="L143" s="620"/>
      <c r="M143" s="462" t="s">
        <v>94</v>
      </c>
      <c r="N143" s="628"/>
      <c r="O143" s="398" t="s">
        <v>263</v>
      </c>
      <c r="P143" s="565"/>
    </row>
    <row r="144" spans="1:16" ht="21" x14ac:dyDescent="0.35">
      <c r="A144" s="38" t="s">
        <v>22</v>
      </c>
      <c r="B144" s="7" t="s">
        <v>286</v>
      </c>
      <c r="C144" s="39"/>
      <c r="D144" s="280">
        <f>SUBTOTAL(9,D145:D152)</f>
        <v>5</v>
      </c>
      <c r="E144" s="280">
        <f>SUBTOTAL(9,E145:E152)</f>
        <v>6</v>
      </c>
      <c r="F144" s="458" t="s">
        <v>106</v>
      </c>
      <c r="G144" s="394">
        <f>SUBTOTAL(9,G145:G152)</f>
        <v>5</v>
      </c>
      <c r="H144" s="395">
        <f t="shared" ref="H144:J144" si="15">SUBTOTAL(9,H145:H152)</f>
        <v>6</v>
      </c>
      <c r="I144" s="493">
        <f t="shared" si="15"/>
        <v>5</v>
      </c>
      <c r="J144" s="493">
        <f t="shared" si="15"/>
        <v>1</v>
      </c>
      <c r="K144" s="562"/>
      <c r="L144" s="300"/>
      <c r="M144" s="289"/>
      <c r="N144" s="289"/>
      <c r="O144" s="562"/>
      <c r="P144" s="562"/>
    </row>
    <row r="145" spans="1:16" ht="21" x14ac:dyDescent="0.35">
      <c r="A145" s="74"/>
      <c r="B145" s="134" t="s">
        <v>204</v>
      </c>
      <c r="C145" s="48"/>
      <c r="D145" s="25"/>
      <c r="E145" s="91"/>
      <c r="F145" s="26"/>
      <c r="G145" s="91"/>
      <c r="H145" s="521"/>
      <c r="I145" s="91"/>
      <c r="J145" s="91"/>
      <c r="K145" s="299"/>
      <c r="L145" s="300"/>
      <c r="M145" s="288"/>
      <c r="N145" s="288"/>
      <c r="O145" s="299"/>
      <c r="P145" s="299"/>
    </row>
    <row r="146" spans="1:16" ht="21" customHeight="1" x14ac:dyDescent="0.3">
      <c r="A146" s="79"/>
      <c r="B146" s="117" t="s">
        <v>101</v>
      </c>
      <c r="C146" s="118" t="s">
        <v>253</v>
      </c>
      <c r="D146" s="159">
        <v>2</v>
      </c>
      <c r="E146" s="147">
        <f>SUBTOTAL(9,E147:E148)</f>
        <v>3</v>
      </c>
      <c r="F146" s="103"/>
      <c r="G146" s="316"/>
      <c r="H146" s="517"/>
      <c r="I146" s="316"/>
      <c r="J146" s="316"/>
      <c r="K146" s="238"/>
      <c r="L146" s="262"/>
      <c r="M146" s="230"/>
      <c r="N146" s="230"/>
      <c r="O146" s="238"/>
      <c r="P146" s="238"/>
    </row>
    <row r="147" spans="1:16" ht="20.25" customHeight="1" x14ac:dyDescent="0.3">
      <c r="A147" s="49"/>
      <c r="B147" s="5"/>
      <c r="C147" s="113" t="s">
        <v>97</v>
      </c>
      <c r="D147" s="89"/>
      <c r="E147" s="89">
        <v>2</v>
      </c>
      <c r="F147" s="36"/>
      <c r="G147" s="259">
        <v>1</v>
      </c>
      <c r="H147" s="497">
        <v>2</v>
      </c>
      <c r="I147" s="638">
        <v>1</v>
      </c>
      <c r="J147" s="638">
        <v>1</v>
      </c>
      <c r="K147" s="551" t="s">
        <v>263</v>
      </c>
      <c r="L147" s="550"/>
      <c r="M147" s="49"/>
      <c r="N147" s="49"/>
      <c r="O147" s="18"/>
      <c r="P147" s="18"/>
    </row>
    <row r="148" spans="1:16" ht="21" customHeight="1" x14ac:dyDescent="0.3">
      <c r="A148" s="49"/>
      <c r="B148" s="112"/>
      <c r="C148" s="114" t="s">
        <v>98</v>
      </c>
      <c r="D148" s="109"/>
      <c r="E148" s="109">
        <v>1</v>
      </c>
      <c r="F148" s="99"/>
      <c r="G148" s="324">
        <v>1</v>
      </c>
      <c r="H148" s="495">
        <v>1</v>
      </c>
      <c r="I148" s="324">
        <v>1</v>
      </c>
      <c r="J148" s="324">
        <v>0</v>
      </c>
      <c r="K148" s="553" t="s">
        <v>263</v>
      </c>
      <c r="L148" s="621"/>
      <c r="M148" s="231"/>
      <c r="N148" s="231"/>
      <c r="O148" s="556"/>
      <c r="P148" s="556"/>
    </row>
    <row r="149" spans="1:16" ht="20.25" customHeight="1" x14ac:dyDescent="0.3">
      <c r="A149" s="49"/>
      <c r="B149" s="135" t="s">
        <v>102</v>
      </c>
      <c r="C149" s="136" t="s">
        <v>103</v>
      </c>
      <c r="D149" s="151">
        <v>1</v>
      </c>
      <c r="E149" s="369">
        <v>1</v>
      </c>
      <c r="F149" s="94"/>
      <c r="G149" s="325">
        <v>1</v>
      </c>
      <c r="H149" s="513">
        <v>1</v>
      </c>
      <c r="I149" s="325">
        <v>1</v>
      </c>
      <c r="J149" s="325">
        <v>0</v>
      </c>
      <c r="K149" s="413" t="s">
        <v>263</v>
      </c>
      <c r="L149" s="447"/>
      <c r="M149" s="226"/>
      <c r="N149" s="226"/>
      <c r="O149" s="572"/>
      <c r="P149" s="572"/>
    </row>
    <row r="150" spans="1:16" ht="20.25" customHeight="1" x14ac:dyDescent="0.3">
      <c r="A150" s="49"/>
      <c r="B150" s="127" t="s">
        <v>104</v>
      </c>
      <c r="C150" s="133" t="s">
        <v>105</v>
      </c>
      <c r="D150" s="159">
        <v>2</v>
      </c>
      <c r="E150" s="144">
        <f>SUBTOTAL(9,E151:E152)</f>
        <v>2</v>
      </c>
      <c r="F150" s="103"/>
      <c r="G150" s="316"/>
      <c r="H150" s="517"/>
      <c r="I150" s="316"/>
      <c r="J150" s="316"/>
      <c r="K150" s="238"/>
      <c r="L150" s="18"/>
      <c r="M150" s="49"/>
      <c r="N150" s="49"/>
      <c r="O150" s="18"/>
      <c r="P150" s="18"/>
    </row>
    <row r="151" spans="1:16" ht="20.25" customHeight="1" x14ac:dyDescent="0.3">
      <c r="A151" s="49"/>
      <c r="B151" s="5"/>
      <c r="C151" s="400" t="s">
        <v>99</v>
      </c>
      <c r="D151" s="483"/>
      <c r="E151" s="483">
        <v>1</v>
      </c>
      <c r="F151" s="580"/>
      <c r="G151" s="417">
        <v>1</v>
      </c>
      <c r="H151" s="498">
        <v>1</v>
      </c>
      <c r="I151" s="483">
        <v>1</v>
      </c>
      <c r="J151" s="483">
        <v>0</v>
      </c>
      <c r="K151" s="551" t="s">
        <v>263</v>
      </c>
      <c r="L151" s="481"/>
      <c r="M151" s="410" t="s">
        <v>331</v>
      </c>
      <c r="N151" s="406"/>
      <c r="O151" s="414" t="s">
        <v>263</v>
      </c>
      <c r="P151" s="18"/>
    </row>
    <row r="152" spans="1:16" ht="20.25" customHeight="1" x14ac:dyDescent="0.3">
      <c r="A152" s="49"/>
      <c r="B152" s="5"/>
      <c r="C152" s="2" t="s">
        <v>100</v>
      </c>
      <c r="D152" s="254"/>
      <c r="E152" s="254">
        <v>1</v>
      </c>
      <c r="F152" s="3"/>
      <c r="G152" s="254">
        <v>1</v>
      </c>
      <c r="H152" s="510">
        <v>1</v>
      </c>
      <c r="I152" s="87">
        <v>1</v>
      </c>
      <c r="J152" s="254">
        <v>0</v>
      </c>
      <c r="K152" s="414" t="s">
        <v>263</v>
      </c>
      <c r="L152" s="622"/>
      <c r="M152" s="233"/>
      <c r="N152" s="233"/>
      <c r="O152" s="622"/>
      <c r="P152" s="622"/>
    </row>
    <row r="153" spans="1:16" ht="22.5" customHeight="1" x14ac:dyDescent="0.35">
      <c r="A153" s="38" t="s">
        <v>23</v>
      </c>
      <c r="B153" s="7" t="s">
        <v>107</v>
      </c>
      <c r="C153" s="39"/>
      <c r="D153" s="280">
        <f>SUBTOTAL(9,D154:D157)</f>
        <v>4</v>
      </c>
      <c r="E153" s="280">
        <f>SUBTOTAL(9,E154:E157)</f>
        <v>4</v>
      </c>
      <c r="F153" s="458" t="s">
        <v>116</v>
      </c>
      <c r="G153" s="394">
        <f>SUBTOTAL(9,G154:G157)</f>
        <v>4</v>
      </c>
      <c r="H153" s="395">
        <f t="shared" ref="H153:J153" si="16">SUBTOTAL(9,H154:H157)</f>
        <v>4</v>
      </c>
      <c r="I153" s="493">
        <f t="shared" si="16"/>
        <v>3</v>
      </c>
      <c r="J153" s="493">
        <f t="shared" si="16"/>
        <v>1</v>
      </c>
      <c r="K153" s="562"/>
      <c r="L153" s="300"/>
      <c r="M153" s="288"/>
      <c r="N153" s="288"/>
      <c r="O153" s="299"/>
      <c r="P153" s="299"/>
    </row>
    <row r="154" spans="1:16" ht="22.5" customHeight="1" x14ac:dyDescent="0.3">
      <c r="A154" s="80"/>
      <c r="B154" s="129" t="s">
        <v>111</v>
      </c>
      <c r="C154" s="131" t="s">
        <v>108</v>
      </c>
      <c r="D154" s="189">
        <v>1</v>
      </c>
      <c r="E154" s="372">
        <v>1</v>
      </c>
      <c r="F154" s="457"/>
      <c r="G154" s="255">
        <v>1</v>
      </c>
      <c r="H154" s="512">
        <v>1</v>
      </c>
      <c r="I154" s="255">
        <v>1</v>
      </c>
      <c r="J154" s="255">
        <v>0</v>
      </c>
      <c r="K154" s="397" t="s">
        <v>263</v>
      </c>
      <c r="L154" s="239"/>
      <c r="M154" s="46" t="s">
        <v>111</v>
      </c>
      <c r="N154" s="49"/>
      <c r="O154" s="397" t="s">
        <v>263</v>
      </c>
      <c r="P154" s="18"/>
    </row>
    <row r="155" spans="1:16" ht="22.5" customHeight="1" x14ac:dyDescent="0.3">
      <c r="A155" s="80"/>
      <c r="B155" s="119" t="s">
        <v>112</v>
      </c>
      <c r="C155" s="115" t="s">
        <v>109</v>
      </c>
      <c r="D155" s="167">
        <v>1</v>
      </c>
      <c r="E155" s="373">
        <v>1</v>
      </c>
      <c r="F155" s="95"/>
      <c r="G155" s="325">
        <v>1</v>
      </c>
      <c r="H155" s="513">
        <v>1</v>
      </c>
      <c r="I155" s="325">
        <v>1</v>
      </c>
      <c r="J155" s="325">
        <v>0</v>
      </c>
      <c r="K155" s="413" t="s">
        <v>263</v>
      </c>
      <c r="L155" s="447"/>
      <c r="M155" s="448" t="s">
        <v>112</v>
      </c>
      <c r="N155" s="226"/>
      <c r="O155" s="413" t="s">
        <v>263</v>
      </c>
      <c r="P155" s="572"/>
    </row>
    <row r="156" spans="1:16" ht="22.5" customHeight="1" x14ac:dyDescent="0.3">
      <c r="A156" s="80"/>
      <c r="B156" s="119" t="s">
        <v>113</v>
      </c>
      <c r="C156" s="115" t="s">
        <v>110</v>
      </c>
      <c r="D156" s="167">
        <v>1</v>
      </c>
      <c r="E156" s="373">
        <v>1</v>
      </c>
      <c r="F156" s="95"/>
      <c r="G156" s="325">
        <v>1</v>
      </c>
      <c r="H156" s="513">
        <v>1</v>
      </c>
      <c r="I156" s="491" t="s">
        <v>308</v>
      </c>
      <c r="J156" s="491">
        <v>1</v>
      </c>
      <c r="K156" s="413" t="s">
        <v>263</v>
      </c>
      <c r="L156" s="447"/>
      <c r="M156" s="448" t="s">
        <v>113</v>
      </c>
      <c r="N156" s="226"/>
      <c r="O156" s="413" t="s">
        <v>263</v>
      </c>
      <c r="P156" s="572"/>
    </row>
    <row r="157" spans="1:16" ht="22.5" customHeight="1" x14ac:dyDescent="0.3">
      <c r="A157" s="80"/>
      <c r="B157" s="121" t="s">
        <v>114</v>
      </c>
      <c r="C157" s="116" t="s">
        <v>115</v>
      </c>
      <c r="D157" s="168">
        <v>1</v>
      </c>
      <c r="E157" s="376">
        <v>1</v>
      </c>
      <c r="F157" s="3"/>
      <c r="G157" s="254">
        <v>1</v>
      </c>
      <c r="H157" s="510">
        <v>1</v>
      </c>
      <c r="I157" s="254">
        <v>1</v>
      </c>
      <c r="J157" s="254">
        <v>0</v>
      </c>
      <c r="K157" s="414" t="s">
        <v>263</v>
      </c>
      <c r="L157" s="239"/>
      <c r="M157" s="46" t="s">
        <v>114</v>
      </c>
      <c r="N157" s="49"/>
      <c r="O157" s="414" t="s">
        <v>263</v>
      </c>
      <c r="P157" s="18"/>
    </row>
    <row r="158" spans="1:16" x14ac:dyDescent="0.3">
      <c r="A158" s="37"/>
      <c r="B158" s="19"/>
      <c r="C158" s="44"/>
      <c r="D158" s="440"/>
      <c r="E158" s="440"/>
      <c r="F158" s="22"/>
      <c r="G158" s="440"/>
      <c r="H158" s="520"/>
      <c r="I158" s="90"/>
      <c r="J158" s="90"/>
      <c r="K158" s="565"/>
      <c r="L158" s="565"/>
      <c r="M158" s="49"/>
      <c r="N158" s="49"/>
      <c r="O158" s="18"/>
      <c r="P158" s="18"/>
    </row>
    <row r="159" spans="1:16" x14ac:dyDescent="0.3">
      <c r="A159" s="61"/>
      <c r="B159" s="203"/>
      <c r="C159" s="202" t="s">
        <v>119</v>
      </c>
      <c r="D159" s="459">
        <f>SUBTOTAL(9,D8:D158)</f>
        <v>63</v>
      </c>
      <c r="E159" s="459">
        <f>SUBTOTAL(9,E8:E158)</f>
        <v>103</v>
      </c>
      <c r="F159" s="459"/>
      <c r="G159" s="459">
        <f t="shared" ref="G159:J159" si="17">SUBTOTAL(9,G8:G158)</f>
        <v>56</v>
      </c>
      <c r="H159" s="153">
        <f t="shared" si="17"/>
        <v>91</v>
      </c>
      <c r="I159" s="640">
        <f t="shared" si="17"/>
        <v>69</v>
      </c>
      <c r="J159" s="640">
        <f t="shared" si="17"/>
        <v>22</v>
      </c>
      <c r="K159" s="566"/>
      <c r="L159" s="566"/>
      <c r="M159" s="301"/>
      <c r="N159" s="301"/>
      <c r="O159" s="636"/>
      <c r="P159" s="636"/>
    </row>
    <row r="162" spans="1:16" x14ac:dyDescent="0.3">
      <c r="A162" s="31"/>
      <c r="B162" s="31"/>
      <c r="C162" s="1"/>
      <c r="D162" s="72"/>
      <c r="E162" s="72"/>
      <c r="F162" s="31"/>
      <c r="G162" s="92"/>
      <c r="H162" s="508"/>
      <c r="I162" s="92"/>
      <c r="J162" s="92"/>
      <c r="K162" s="235"/>
      <c r="L162" s="235"/>
    </row>
    <row r="163" spans="1:16" x14ac:dyDescent="0.3">
      <c r="A163" s="31"/>
      <c r="B163" s="31"/>
      <c r="C163" s="1"/>
      <c r="D163" s="72"/>
      <c r="E163" s="72"/>
      <c r="F163" s="31"/>
      <c r="G163" s="92"/>
      <c r="H163" s="508"/>
      <c r="I163" s="92"/>
      <c r="J163" s="92"/>
      <c r="K163" s="235"/>
      <c r="L163" s="235"/>
    </row>
    <row r="164" spans="1:16" x14ac:dyDescent="0.3">
      <c r="A164" s="31"/>
      <c r="B164" s="31"/>
      <c r="C164" s="1"/>
      <c r="D164" s="72"/>
      <c r="E164" s="72"/>
      <c r="F164" s="31"/>
      <c r="G164" s="92"/>
      <c r="H164" s="508"/>
      <c r="I164" s="92"/>
      <c r="J164" s="92"/>
      <c r="K164" s="235"/>
      <c r="L164" s="235"/>
    </row>
    <row r="165" spans="1:16" x14ac:dyDescent="0.3">
      <c r="A165" s="31"/>
      <c r="B165" s="31"/>
      <c r="C165" s="1"/>
      <c r="D165" s="72"/>
      <c r="E165" s="72"/>
      <c r="F165" s="31"/>
      <c r="G165" s="92"/>
      <c r="H165" s="508"/>
      <c r="I165" s="92"/>
      <c r="J165" s="92"/>
      <c r="K165" s="235"/>
      <c r="L165" s="235"/>
    </row>
    <row r="166" spans="1:16" x14ac:dyDescent="0.3">
      <c r="A166" s="31"/>
      <c r="B166" s="31"/>
      <c r="C166" s="1"/>
      <c r="D166" s="72"/>
      <c r="E166" s="72"/>
      <c r="F166" s="31"/>
      <c r="G166" s="92"/>
      <c r="H166" s="508"/>
      <c r="I166" s="92"/>
      <c r="J166" s="92"/>
      <c r="K166" s="235"/>
      <c r="L166" s="235"/>
    </row>
    <row r="167" spans="1:16" x14ac:dyDescent="0.3">
      <c r="A167" s="31"/>
      <c r="B167" s="31"/>
      <c r="C167" s="1"/>
      <c r="D167" s="72"/>
      <c r="E167" s="72"/>
      <c r="F167" s="31"/>
      <c r="G167" s="92"/>
      <c r="H167" s="508"/>
      <c r="I167" s="92"/>
      <c r="J167" s="92"/>
      <c r="K167" s="235"/>
      <c r="L167" s="235"/>
    </row>
    <row r="168" spans="1:16" x14ac:dyDescent="0.3">
      <c r="A168" s="31"/>
      <c r="B168" s="31"/>
      <c r="C168" s="1"/>
      <c r="D168" s="72"/>
      <c r="E168" s="72"/>
      <c r="F168" s="31"/>
      <c r="G168" s="92"/>
      <c r="H168" s="508"/>
      <c r="I168" s="92"/>
      <c r="J168" s="92"/>
      <c r="K168" s="235"/>
      <c r="L168" s="235"/>
    </row>
    <row r="169" spans="1:16" x14ac:dyDescent="0.3">
      <c r="A169" s="31"/>
      <c r="B169" s="31"/>
      <c r="C169" s="1"/>
      <c r="D169" s="72"/>
      <c r="E169" s="72"/>
      <c r="F169" s="31"/>
      <c r="G169" s="92"/>
      <c r="H169" s="508"/>
      <c r="I169" s="92"/>
      <c r="J169" s="92"/>
      <c r="K169" s="235"/>
      <c r="L169" s="235"/>
    </row>
    <row r="170" spans="1:16" x14ac:dyDescent="0.3">
      <c r="A170" s="31"/>
      <c r="B170" s="31"/>
      <c r="C170" s="1"/>
      <c r="D170" s="72"/>
      <c r="E170" s="72"/>
      <c r="F170" s="31"/>
      <c r="G170" s="92"/>
      <c r="H170" s="508"/>
      <c r="I170" s="92"/>
      <c r="J170" s="92"/>
      <c r="K170" s="235"/>
      <c r="L170" s="235"/>
    </row>
    <row r="171" spans="1:16" x14ac:dyDescent="0.3">
      <c r="A171" s="31"/>
      <c r="B171" s="31"/>
      <c r="C171" s="1"/>
      <c r="D171" s="72"/>
      <c r="E171" s="72"/>
      <c r="F171" s="31"/>
      <c r="O171" s="635"/>
      <c r="P171" s="635" t="s">
        <v>303</v>
      </c>
    </row>
    <row r="172" spans="1:16" x14ac:dyDescent="0.3">
      <c r="A172" s="9" t="s">
        <v>28</v>
      </c>
      <c r="B172" s="9"/>
      <c r="C172" s="10" t="s">
        <v>29</v>
      </c>
      <c r="D172" s="11" t="s">
        <v>27</v>
      </c>
      <c r="E172" s="11" t="s">
        <v>27</v>
      </c>
      <c r="F172" s="12" t="s">
        <v>35</v>
      </c>
      <c r="G172" s="869" t="s">
        <v>306</v>
      </c>
      <c r="H172" s="870"/>
      <c r="I172" s="870"/>
      <c r="J172" s="870"/>
      <c r="K172" s="870"/>
      <c r="L172" s="871"/>
      <c r="M172" s="869" t="s">
        <v>307</v>
      </c>
      <c r="N172" s="870"/>
      <c r="O172" s="870"/>
      <c r="P172" s="871"/>
    </row>
    <row r="173" spans="1:16" x14ac:dyDescent="0.3">
      <c r="A173" s="14"/>
      <c r="B173" s="14"/>
      <c r="C173" s="15"/>
      <c r="D173" s="16" t="s">
        <v>30</v>
      </c>
      <c r="E173" s="16" t="s">
        <v>31</v>
      </c>
      <c r="F173" s="17" t="s">
        <v>37</v>
      </c>
      <c r="G173" s="311" t="s">
        <v>27</v>
      </c>
      <c r="H173" s="500" t="s">
        <v>27</v>
      </c>
      <c r="I173" s="322" t="s">
        <v>295</v>
      </c>
      <c r="J173" s="312" t="s">
        <v>298</v>
      </c>
      <c r="K173" s="548" t="s">
        <v>260</v>
      </c>
      <c r="L173" s="548" t="s">
        <v>261</v>
      </c>
      <c r="M173" s="296" t="s">
        <v>28</v>
      </c>
      <c r="N173" s="291" t="s">
        <v>296</v>
      </c>
      <c r="O173" s="548" t="s">
        <v>260</v>
      </c>
      <c r="P173" s="548" t="s">
        <v>261</v>
      </c>
    </row>
    <row r="174" spans="1:16" x14ac:dyDescent="0.3">
      <c r="A174" s="14"/>
      <c r="B174" s="14"/>
      <c r="C174" s="15"/>
      <c r="D174" s="16" t="s">
        <v>32</v>
      </c>
      <c r="E174" s="16" t="s">
        <v>33</v>
      </c>
      <c r="F174" s="17" t="s">
        <v>36</v>
      </c>
      <c r="G174" s="311" t="s">
        <v>29</v>
      </c>
      <c r="H174" s="501" t="s">
        <v>31</v>
      </c>
      <c r="I174" s="311"/>
      <c r="J174" s="168" t="s">
        <v>295</v>
      </c>
      <c r="K174" s="293"/>
      <c r="L174" s="292"/>
      <c r="M174" s="297"/>
      <c r="N174" s="297" t="s">
        <v>30</v>
      </c>
      <c r="O174" s="292"/>
      <c r="P174" s="292"/>
    </row>
    <row r="175" spans="1:16" x14ac:dyDescent="0.3">
      <c r="A175" s="19"/>
      <c r="B175" s="19"/>
      <c r="C175" s="20"/>
      <c r="D175" s="21" t="s">
        <v>297</v>
      </c>
      <c r="E175" s="21" t="s">
        <v>34</v>
      </c>
      <c r="F175" s="22"/>
      <c r="G175" s="313" t="s">
        <v>32</v>
      </c>
      <c r="H175" s="502"/>
      <c r="I175" s="313"/>
      <c r="J175" s="313"/>
      <c r="K175" s="295"/>
      <c r="L175" s="294"/>
      <c r="M175" s="298"/>
      <c r="N175" s="298" t="s">
        <v>32</v>
      </c>
      <c r="O175" s="294"/>
      <c r="P175" s="294"/>
    </row>
    <row r="176" spans="1:16" ht="23.25" customHeight="1" x14ac:dyDescent="0.35">
      <c r="A176" s="57"/>
      <c r="B176" s="55" t="s">
        <v>117</v>
      </c>
      <c r="C176" s="59"/>
      <c r="D176" s="56"/>
      <c r="E176" s="56"/>
      <c r="F176" s="57"/>
      <c r="G176" s="318"/>
      <c r="H176" s="523"/>
      <c r="I176" s="318"/>
      <c r="J176" s="318"/>
      <c r="K176" s="567"/>
      <c r="L176" s="623"/>
      <c r="M176" s="303"/>
      <c r="N176" s="303"/>
      <c r="O176" s="567"/>
      <c r="P176" s="567"/>
    </row>
    <row r="177" spans="1:16" ht="23.25" customHeight="1" x14ac:dyDescent="0.35">
      <c r="A177" s="81" t="s">
        <v>118</v>
      </c>
      <c r="B177" s="58" t="s">
        <v>120</v>
      </c>
      <c r="C177" s="60"/>
      <c r="D177" s="438">
        <f>SUBTOTAL(9,D178:D180)</f>
        <v>3</v>
      </c>
      <c r="E177" s="438">
        <f>SUBTOTAL(9,E178:E180)</f>
        <v>3</v>
      </c>
      <c r="F177" s="450" t="s">
        <v>125</v>
      </c>
      <c r="G177" s="411">
        <f>SUBTOTAL(9,G178:G180)</f>
        <v>3</v>
      </c>
      <c r="H177" s="393">
        <f t="shared" ref="H177:J177" si="18">SUBTOTAL(9,H178:H180)</f>
        <v>3</v>
      </c>
      <c r="I177" s="393">
        <f t="shared" si="18"/>
        <v>3</v>
      </c>
      <c r="J177" s="393">
        <f t="shared" si="18"/>
        <v>0</v>
      </c>
      <c r="K177" s="308"/>
      <c r="L177" s="305"/>
      <c r="M177" s="304"/>
      <c r="N177" s="304"/>
      <c r="O177" s="569"/>
      <c r="P177" s="569"/>
    </row>
    <row r="178" spans="1:16" ht="23.25" customHeight="1" x14ac:dyDescent="0.3">
      <c r="A178" s="49"/>
      <c r="B178" s="162" t="s">
        <v>123</v>
      </c>
      <c r="C178" s="644" t="s">
        <v>121</v>
      </c>
      <c r="D178" s="166">
        <v>1</v>
      </c>
      <c r="E178" s="375">
        <v>1</v>
      </c>
      <c r="F178" s="457"/>
      <c r="G178" s="255">
        <v>1</v>
      </c>
      <c r="H178" s="512">
        <v>1</v>
      </c>
      <c r="I178" s="106">
        <v>1</v>
      </c>
      <c r="J178" s="255">
        <v>0</v>
      </c>
      <c r="K178" s="449" t="s">
        <v>263</v>
      </c>
      <c r="L178" s="449" t="s">
        <v>263</v>
      </c>
      <c r="M178" s="642" t="s">
        <v>123</v>
      </c>
      <c r="N178" s="407" t="s">
        <v>344</v>
      </c>
      <c r="O178" s="414" t="s">
        <v>263</v>
      </c>
      <c r="P178" s="414" t="s">
        <v>263</v>
      </c>
    </row>
    <row r="179" spans="1:16" ht="23.25" customHeight="1" x14ac:dyDescent="0.3">
      <c r="A179" s="49"/>
      <c r="B179" s="135" t="s">
        <v>124</v>
      </c>
      <c r="C179" s="164" t="s">
        <v>122</v>
      </c>
      <c r="D179" s="167">
        <v>1</v>
      </c>
      <c r="E179" s="373">
        <v>1</v>
      </c>
      <c r="F179" s="95"/>
      <c r="G179" s="325">
        <v>1</v>
      </c>
      <c r="H179" s="513">
        <v>1</v>
      </c>
      <c r="I179" s="315">
        <v>1</v>
      </c>
      <c r="J179" s="315">
        <v>0</v>
      </c>
      <c r="K179" s="413" t="s">
        <v>263</v>
      </c>
      <c r="L179" s="413" t="s">
        <v>263</v>
      </c>
      <c r="M179" s="226"/>
      <c r="N179" s="482"/>
      <c r="O179" s="572"/>
      <c r="P179" s="572"/>
    </row>
    <row r="180" spans="1:16" ht="23.25" customHeight="1" x14ac:dyDescent="0.3">
      <c r="A180" s="27"/>
      <c r="B180" s="127" t="s">
        <v>205</v>
      </c>
      <c r="C180" s="165" t="s">
        <v>206</v>
      </c>
      <c r="D180" s="168">
        <v>1</v>
      </c>
      <c r="E180" s="376">
        <v>1</v>
      </c>
      <c r="F180" s="3"/>
      <c r="G180" s="254">
        <v>1</v>
      </c>
      <c r="H180" s="510">
        <v>1</v>
      </c>
      <c r="I180" s="87">
        <v>1</v>
      </c>
      <c r="J180" s="315">
        <v>0</v>
      </c>
      <c r="K180" s="413" t="s">
        <v>263</v>
      </c>
      <c r="L180" s="396" t="s">
        <v>263</v>
      </c>
      <c r="M180" s="234"/>
      <c r="N180" s="652"/>
      <c r="O180" s="561"/>
      <c r="P180" s="561"/>
    </row>
    <row r="181" spans="1:16" ht="23.25" customHeight="1" x14ac:dyDescent="0.35">
      <c r="A181" s="82" t="s">
        <v>126</v>
      </c>
      <c r="B181" s="62" t="s">
        <v>127</v>
      </c>
      <c r="C181" s="63"/>
      <c r="D181" s="344">
        <f>SUBTOTAL(9,D182:D183)</f>
        <v>2</v>
      </c>
      <c r="E181" s="344">
        <f>SUBTOTAL(9,E182:E183)</f>
        <v>2</v>
      </c>
      <c r="F181" s="341" t="s">
        <v>106</v>
      </c>
      <c r="G181" s="394">
        <f>SUBTOTAL(9,G182:G183)</f>
        <v>2</v>
      </c>
      <c r="H181" s="395">
        <f t="shared" ref="H181:J181" si="19">SUBTOTAL(9,H182:H183)</f>
        <v>2</v>
      </c>
      <c r="I181" s="395">
        <f t="shared" si="19"/>
        <v>2</v>
      </c>
      <c r="J181" s="395">
        <f t="shared" si="19"/>
        <v>0</v>
      </c>
      <c r="K181" s="568"/>
      <c r="L181" s="305"/>
      <c r="M181" s="304"/>
      <c r="N181" s="658"/>
      <c r="O181" s="569"/>
      <c r="P181" s="569"/>
    </row>
    <row r="182" spans="1:16" ht="23.25" customHeight="1" x14ac:dyDescent="0.3">
      <c r="A182" s="49"/>
      <c r="B182" s="129" t="s">
        <v>130</v>
      </c>
      <c r="C182" s="130" t="s">
        <v>129</v>
      </c>
      <c r="D182" s="169">
        <v>1</v>
      </c>
      <c r="E182" s="368">
        <v>1</v>
      </c>
      <c r="F182" s="105"/>
      <c r="G182" s="106">
        <v>1</v>
      </c>
      <c r="H182" s="512">
        <v>1</v>
      </c>
      <c r="I182" s="106">
        <v>1</v>
      </c>
      <c r="J182" s="106">
        <v>0</v>
      </c>
      <c r="K182" s="449" t="s">
        <v>263</v>
      </c>
      <c r="L182" s="612"/>
      <c r="M182" s="49"/>
      <c r="N182" s="406"/>
      <c r="O182" s="18"/>
      <c r="P182" s="18"/>
    </row>
    <row r="183" spans="1:16" ht="23.25" customHeight="1" x14ac:dyDescent="0.3">
      <c r="A183" s="49"/>
      <c r="B183" s="170" t="s">
        <v>128</v>
      </c>
      <c r="C183" s="643" t="s">
        <v>207</v>
      </c>
      <c r="D183" s="171">
        <v>1</v>
      </c>
      <c r="E183" s="377">
        <v>1</v>
      </c>
      <c r="F183" s="157"/>
      <c r="G183" s="317">
        <v>1</v>
      </c>
      <c r="H183" s="519">
        <v>1</v>
      </c>
      <c r="I183" s="317">
        <v>1</v>
      </c>
      <c r="J183" s="317">
        <v>0</v>
      </c>
      <c r="K183" s="413" t="s">
        <v>263</v>
      </c>
      <c r="L183" s="561"/>
      <c r="M183" s="641" t="s">
        <v>128</v>
      </c>
      <c r="N183" s="659" t="s">
        <v>345</v>
      </c>
      <c r="O183" s="396" t="s">
        <v>263</v>
      </c>
      <c r="P183" s="561"/>
    </row>
    <row r="184" spans="1:16" ht="23.25" customHeight="1" x14ac:dyDescent="0.35">
      <c r="A184" s="82" t="s">
        <v>131</v>
      </c>
      <c r="B184" s="62" t="s">
        <v>132</v>
      </c>
      <c r="C184" s="154"/>
      <c r="D184" s="344">
        <f>SUBTOTAL(9,D185:D186)</f>
        <v>2</v>
      </c>
      <c r="E184" s="344">
        <f>SUBTOTAL(9,E185:E186)</f>
        <v>2</v>
      </c>
      <c r="F184" s="341" t="s">
        <v>136</v>
      </c>
      <c r="G184" s="394">
        <f>SUBTOTAL(9,G185:G186)</f>
        <v>2</v>
      </c>
      <c r="H184" s="395">
        <f t="shared" ref="H184:J184" si="20">SUBTOTAL(9,H185:H186)</f>
        <v>2</v>
      </c>
      <c r="I184" s="395">
        <f t="shared" si="20"/>
        <v>2</v>
      </c>
      <c r="J184" s="395">
        <f t="shared" si="20"/>
        <v>0</v>
      </c>
      <c r="K184" s="568"/>
      <c r="L184" s="305"/>
      <c r="M184" s="304"/>
      <c r="N184" s="304"/>
      <c r="O184" s="569"/>
      <c r="P184" s="569"/>
    </row>
    <row r="185" spans="1:16" ht="23.25" customHeight="1" x14ac:dyDescent="0.3">
      <c r="A185" s="27"/>
      <c r="B185" s="172" t="s">
        <v>134</v>
      </c>
      <c r="C185" s="173" t="s">
        <v>208</v>
      </c>
      <c r="D185" s="149">
        <v>1</v>
      </c>
      <c r="E185" s="368">
        <v>1</v>
      </c>
      <c r="F185" s="105"/>
      <c r="G185" s="255">
        <v>1</v>
      </c>
      <c r="H185" s="512">
        <v>1</v>
      </c>
      <c r="I185" s="255">
        <v>1</v>
      </c>
      <c r="J185" s="255">
        <v>0</v>
      </c>
      <c r="K185" s="397" t="s">
        <v>263</v>
      </c>
      <c r="L185" s="241"/>
      <c r="M185" s="49"/>
      <c r="N185" s="49"/>
      <c r="O185" s="18"/>
      <c r="P185" s="18"/>
    </row>
    <row r="186" spans="1:16" ht="23.25" customHeight="1" x14ac:dyDescent="0.3">
      <c r="A186" s="27"/>
      <c r="B186" s="174" t="s">
        <v>135</v>
      </c>
      <c r="C186" s="175" t="s">
        <v>133</v>
      </c>
      <c r="D186" s="159">
        <v>1</v>
      </c>
      <c r="E186" s="371">
        <v>1</v>
      </c>
      <c r="F186" s="103"/>
      <c r="G186" s="326">
        <v>1</v>
      </c>
      <c r="H186" s="517">
        <v>1</v>
      </c>
      <c r="I186" s="326">
        <v>1</v>
      </c>
      <c r="J186" s="326">
        <v>0</v>
      </c>
      <c r="K186" s="434" t="s">
        <v>263</v>
      </c>
      <c r="L186" s="242"/>
      <c r="M186" s="229"/>
      <c r="N186" s="229"/>
      <c r="O186" s="552"/>
      <c r="P186" s="552"/>
    </row>
    <row r="187" spans="1:16" ht="20.25" customHeight="1" x14ac:dyDescent="0.35">
      <c r="A187" s="82" t="s">
        <v>137</v>
      </c>
      <c r="B187" s="64" t="s">
        <v>138</v>
      </c>
      <c r="C187" s="63"/>
      <c r="D187" s="344">
        <f>SUBTOTAL(9,D188:D190)</f>
        <v>3</v>
      </c>
      <c r="E187" s="344">
        <f>SUBTOTAL(9,E188:E190)</f>
        <v>3</v>
      </c>
      <c r="F187" s="341" t="s">
        <v>145</v>
      </c>
      <c r="G187" s="394">
        <f>SUBTOTAL(9,G188:G190)</f>
        <v>3</v>
      </c>
      <c r="H187" s="395">
        <f t="shared" ref="H187:J187" si="21">SUBTOTAL(9,H188:H190)</f>
        <v>3</v>
      </c>
      <c r="I187" s="395">
        <f t="shared" si="21"/>
        <v>3</v>
      </c>
      <c r="J187" s="395">
        <f t="shared" si="21"/>
        <v>0</v>
      </c>
      <c r="K187" s="307"/>
      <c r="L187" s="306"/>
      <c r="M187" s="302"/>
      <c r="N187" s="302"/>
      <c r="O187" s="307"/>
      <c r="P187" s="307"/>
    </row>
    <row r="188" spans="1:16" ht="21" customHeight="1" x14ac:dyDescent="0.3">
      <c r="A188" s="27"/>
      <c r="B188" s="162" t="s">
        <v>142</v>
      </c>
      <c r="C188" s="163" t="s">
        <v>139</v>
      </c>
      <c r="D188" s="149">
        <v>1</v>
      </c>
      <c r="E188" s="368">
        <v>1</v>
      </c>
      <c r="F188" s="105"/>
      <c r="G188" s="106">
        <v>1</v>
      </c>
      <c r="H188" s="512">
        <v>1</v>
      </c>
      <c r="I188" s="106">
        <v>1</v>
      </c>
      <c r="J188" s="106">
        <v>0</v>
      </c>
      <c r="K188" s="397" t="s">
        <v>263</v>
      </c>
      <c r="L188" s="397" t="s">
        <v>263</v>
      </c>
      <c r="M188" s="237"/>
      <c r="N188" s="237"/>
      <c r="O188" s="225" t="s">
        <v>346</v>
      </c>
      <c r="P188" s="225"/>
    </row>
    <row r="189" spans="1:16" ht="21.75" customHeight="1" x14ac:dyDescent="0.3">
      <c r="A189" s="27"/>
      <c r="B189" s="176" t="s">
        <v>143</v>
      </c>
      <c r="C189" s="177" t="s">
        <v>140</v>
      </c>
      <c r="D189" s="151">
        <v>1</v>
      </c>
      <c r="E189" s="369">
        <v>1</v>
      </c>
      <c r="F189" s="94"/>
      <c r="G189" s="315">
        <v>1</v>
      </c>
      <c r="H189" s="513">
        <v>1</v>
      </c>
      <c r="I189" s="315">
        <v>1</v>
      </c>
      <c r="J189" s="315">
        <v>0</v>
      </c>
      <c r="K189" s="397" t="s">
        <v>263</v>
      </c>
      <c r="L189" s="397" t="s">
        <v>263</v>
      </c>
      <c r="M189" s="226"/>
      <c r="N189" s="226"/>
      <c r="O189" s="572"/>
      <c r="P189" s="572"/>
    </row>
    <row r="190" spans="1:16" ht="20.25" customHeight="1" x14ac:dyDescent="0.3">
      <c r="A190" s="37"/>
      <c r="B190" s="178" t="s">
        <v>144</v>
      </c>
      <c r="C190" s="179" t="s">
        <v>141</v>
      </c>
      <c r="D190" s="161">
        <v>1</v>
      </c>
      <c r="E190" s="374">
        <v>1</v>
      </c>
      <c r="F190" s="37"/>
      <c r="G190" s="90">
        <v>1</v>
      </c>
      <c r="H190" s="520">
        <v>1</v>
      </c>
      <c r="I190" s="90">
        <v>1</v>
      </c>
      <c r="J190" s="90">
        <v>0</v>
      </c>
      <c r="K190" s="398" t="s">
        <v>263</v>
      </c>
      <c r="L190" s="398" t="s">
        <v>263</v>
      </c>
      <c r="M190" s="234"/>
      <c r="N190" s="234"/>
      <c r="O190" s="561"/>
      <c r="P190" s="561"/>
    </row>
    <row r="191" spans="1:16" x14ac:dyDescent="0.3">
      <c r="A191" s="31"/>
      <c r="D191" s="92"/>
      <c r="E191" s="92"/>
      <c r="F191" s="31"/>
      <c r="G191" s="92"/>
      <c r="H191" s="508"/>
      <c r="I191" s="92"/>
      <c r="J191" s="92"/>
      <c r="K191" s="235"/>
      <c r="L191" s="235"/>
    </row>
    <row r="192" spans="1:16" x14ac:dyDescent="0.3">
      <c r="A192" s="31"/>
      <c r="D192" s="92"/>
      <c r="E192" s="92"/>
      <c r="F192" s="31"/>
      <c r="G192" s="92"/>
      <c r="H192" s="508"/>
      <c r="I192" s="92"/>
      <c r="J192" s="92"/>
      <c r="K192" s="235"/>
      <c r="L192" s="235"/>
    </row>
    <row r="193" spans="1:16" x14ac:dyDescent="0.3">
      <c r="A193" s="31"/>
      <c r="D193" s="92"/>
      <c r="E193" s="92"/>
      <c r="F193" s="31"/>
      <c r="G193" s="92"/>
      <c r="H193" s="508"/>
      <c r="I193" s="92"/>
      <c r="J193" s="92"/>
      <c r="K193" s="235"/>
      <c r="L193" s="235"/>
    </row>
    <row r="194" spans="1:16" x14ac:dyDescent="0.3">
      <c r="A194" s="31"/>
      <c r="D194" s="92"/>
      <c r="E194" s="92"/>
      <c r="F194" s="31"/>
      <c r="G194" s="92"/>
      <c r="H194" s="508"/>
      <c r="I194" s="92"/>
      <c r="J194" s="92"/>
      <c r="K194" s="235"/>
      <c r="L194" s="235"/>
    </row>
    <row r="195" spans="1:16" x14ac:dyDescent="0.3">
      <c r="A195" s="31"/>
      <c r="D195" s="92"/>
      <c r="E195" s="92"/>
      <c r="F195" s="31"/>
      <c r="G195" s="92"/>
      <c r="H195" s="508"/>
      <c r="I195" s="92"/>
      <c r="J195" s="92"/>
      <c r="K195" s="235"/>
      <c r="L195" s="235"/>
    </row>
    <row r="196" spans="1:16" x14ac:dyDescent="0.3">
      <c r="A196" s="31"/>
      <c r="D196" s="92"/>
      <c r="E196" s="92"/>
      <c r="F196" s="31"/>
      <c r="G196" s="92"/>
      <c r="H196" s="508"/>
      <c r="I196" s="92"/>
      <c r="J196" s="92"/>
      <c r="K196" s="235"/>
      <c r="L196" s="235"/>
    </row>
    <row r="197" spans="1:16" x14ac:dyDescent="0.3">
      <c r="A197" s="31"/>
      <c r="D197" s="92"/>
      <c r="E197" s="92"/>
      <c r="F197" s="31"/>
      <c r="G197" s="92"/>
      <c r="H197" s="508"/>
      <c r="I197" s="92"/>
      <c r="J197" s="92"/>
      <c r="K197" s="235"/>
      <c r="L197" s="235"/>
    </row>
    <row r="198" spans="1:16" x14ac:dyDescent="0.3">
      <c r="A198" s="31"/>
      <c r="D198" s="92"/>
      <c r="E198" s="92"/>
      <c r="F198" s="31"/>
      <c r="G198" s="92"/>
      <c r="H198" s="508"/>
      <c r="I198" s="92"/>
      <c r="J198" s="92"/>
      <c r="K198" s="235"/>
      <c r="L198" s="235"/>
    </row>
    <row r="199" spans="1:16" x14ac:dyDescent="0.3">
      <c r="A199" s="31"/>
      <c r="D199" s="92"/>
      <c r="E199" s="92"/>
      <c r="F199" s="31"/>
      <c r="G199" s="92"/>
      <c r="H199" s="508"/>
      <c r="I199" s="92"/>
      <c r="J199" s="92"/>
      <c r="K199" s="235"/>
      <c r="L199" s="235"/>
    </row>
    <row r="200" spans="1:16" x14ac:dyDescent="0.3">
      <c r="A200" s="31"/>
      <c r="D200" s="92"/>
      <c r="E200" s="92"/>
      <c r="F200" s="31"/>
      <c r="G200" s="92"/>
      <c r="H200" s="508"/>
      <c r="I200" s="92"/>
      <c r="J200" s="92"/>
      <c r="K200" s="235"/>
      <c r="L200" s="235"/>
    </row>
    <row r="201" spans="1:16" x14ac:dyDescent="0.3">
      <c r="A201" s="31"/>
      <c r="D201" s="92"/>
      <c r="E201" s="92"/>
      <c r="F201" s="31"/>
      <c r="G201" s="92"/>
      <c r="H201" s="508"/>
      <c r="I201" s="92"/>
      <c r="J201" s="92"/>
      <c r="K201" s="235"/>
      <c r="L201" s="235"/>
    </row>
    <row r="202" spans="1:16" x14ac:dyDescent="0.3">
      <c r="A202" s="31"/>
      <c r="D202" s="92"/>
      <c r="E202" s="92"/>
      <c r="F202" s="31"/>
      <c r="G202" s="92"/>
      <c r="H202" s="508"/>
      <c r="I202" s="92"/>
      <c r="J202" s="92"/>
      <c r="K202" s="235"/>
      <c r="L202" s="235"/>
    </row>
    <row r="203" spans="1:16" x14ac:dyDescent="0.3">
      <c r="A203" s="31"/>
      <c r="D203" s="92"/>
      <c r="E203" s="92"/>
      <c r="F203" s="31"/>
      <c r="G203" s="92"/>
      <c r="H203" s="508"/>
      <c r="I203" s="92"/>
      <c r="J203" s="92"/>
      <c r="K203" s="235"/>
      <c r="L203" s="235"/>
    </row>
    <row r="204" spans="1:16" x14ac:dyDescent="0.3">
      <c r="A204" s="31"/>
      <c r="D204" s="92"/>
      <c r="E204" s="92"/>
      <c r="F204" s="31"/>
      <c r="G204" s="92"/>
      <c r="H204" s="508"/>
      <c r="I204" s="92"/>
      <c r="J204" s="92"/>
      <c r="K204" s="235"/>
      <c r="L204" s="235"/>
    </row>
    <row r="205" spans="1:16" x14ac:dyDescent="0.3">
      <c r="A205" s="31"/>
      <c r="D205" s="92"/>
      <c r="E205" s="92"/>
      <c r="F205" s="31"/>
      <c r="O205" s="635"/>
      <c r="P205" s="635" t="s">
        <v>304</v>
      </c>
    </row>
    <row r="206" spans="1:16" x14ac:dyDescent="0.3">
      <c r="A206" s="9" t="s">
        <v>28</v>
      </c>
      <c r="B206" s="9"/>
      <c r="C206" s="10" t="s">
        <v>29</v>
      </c>
      <c r="D206" s="11" t="s">
        <v>27</v>
      </c>
      <c r="E206" s="11" t="s">
        <v>27</v>
      </c>
      <c r="F206" s="12" t="s">
        <v>35</v>
      </c>
      <c r="G206" s="869" t="s">
        <v>306</v>
      </c>
      <c r="H206" s="870"/>
      <c r="I206" s="870"/>
      <c r="J206" s="870"/>
      <c r="K206" s="870"/>
      <c r="L206" s="871"/>
      <c r="M206" s="869" t="s">
        <v>307</v>
      </c>
      <c r="N206" s="870"/>
      <c r="O206" s="870"/>
      <c r="P206" s="871"/>
    </row>
    <row r="207" spans="1:16" x14ac:dyDescent="0.3">
      <c r="A207" s="14"/>
      <c r="B207" s="14"/>
      <c r="C207" s="15"/>
      <c r="D207" s="16" t="s">
        <v>30</v>
      </c>
      <c r="E207" s="16" t="s">
        <v>31</v>
      </c>
      <c r="F207" s="17" t="s">
        <v>37</v>
      </c>
      <c r="G207" s="311" t="s">
        <v>27</v>
      </c>
      <c r="H207" s="500" t="s">
        <v>27</v>
      </c>
      <c r="I207" s="322" t="s">
        <v>295</v>
      </c>
      <c r="J207" s="312" t="s">
        <v>298</v>
      </c>
      <c r="K207" s="548" t="s">
        <v>260</v>
      </c>
      <c r="L207" s="548" t="s">
        <v>261</v>
      </c>
      <c r="M207" s="296" t="s">
        <v>28</v>
      </c>
      <c r="N207" s="291" t="s">
        <v>296</v>
      </c>
      <c r="O207" s="548" t="s">
        <v>260</v>
      </c>
      <c r="P207" s="548" t="s">
        <v>261</v>
      </c>
    </row>
    <row r="208" spans="1:16" x14ac:dyDescent="0.3">
      <c r="A208" s="14"/>
      <c r="B208" s="14"/>
      <c r="C208" s="15"/>
      <c r="D208" s="16" t="s">
        <v>32</v>
      </c>
      <c r="E208" s="16" t="s">
        <v>33</v>
      </c>
      <c r="F208" s="17" t="s">
        <v>36</v>
      </c>
      <c r="G208" s="311" t="s">
        <v>29</v>
      </c>
      <c r="H208" s="501" t="s">
        <v>31</v>
      </c>
      <c r="I208" s="311"/>
      <c r="J208" s="168" t="s">
        <v>295</v>
      </c>
      <c r="K208" s="293"/>
      <c r="L208" s="292"/>
      <c r="M208" s="297"/>
      <c r="N208" s="297" t="s">
        <v>30</v>
      </c>
      <c r="O208" s="292"/>
      <c r="P208" s="292"/>
    </row>
    <row r="209" spans="1:16" x14ac:dyDescent="0.3">
      <c r="A209" s="19"/>
      <c r="B209" s="19"/>
      <c r="C209" s="20"/>
      <c r="D209" s="21" t="s">
        <v>297</v>
      </c>
      <c r="E209" s="21" t="s">
        <v>34</v>
      </c>
      <c r="F209" s="22"/>
      <c r="G209" s="313" t="s">
        <v>32</v>
      </c>
      <c r="H209" s="502"/>
      <c r="I209" s="313"/>
      <c r="J209" s="313"/>
      <c r="K209" s="295"/>
      <c r="L209" s="294"/>
      <c r="M209" s="298"/>
      <c r="N209" s="298" t="s">
        <v>32</v>
      </c>
      <c r="O209" s="294"/>
      <c r="P209" s="294"/>
    </row>
    <row r="210" spans="1:16" ht="21.75" customHeight="1" x14ac:dyDescent="0.35">
      <c r="A210" s="82" t="s">
        <v>146</v>
      </c>
      <c r="B210" s="65" t="s">
        <v>147</v>
      </c>
      <c r="C210" s="382"/>
      <c r="D210" s="344">
        <f>SUBTOTAL(9,D211:D216)</f>
        <v>5</v>
      </c>
      <c r="E210" s="344">
        <f>SUBTOTAL(9,E211:E216)</f>
        <v>5</v>
      </c>
      <c r="F210" s="341" t="s">
        <v>209</v>
      </c>
      <c r="G210" s="394">
        <f>SUBTOTAL(9,G211:G216)</f>
        <v>5</v>
      </c>
      <c r="H210" s="395">
        <f t="shared" ref="H210:J210" si="22">SUBTOTAL(9,H211:H216)</f>
        <v>5</v>
      </c>
      <c r="I210" s="493">
        <f t="shared" si="22"/>
        <v>4</v>
      </c>
      <c r="J210" s="493">
        <f t="shared" si="22"/>
        <v>1</v>
      </c>
      <c r="K210" s="307"/>
      <c r="L210" s="307"/>
      <c r="M210" s="302"/>
      <c r="N210" s="302"/>
      <c r="O210" s="307"/>
      <c r="P210" s="307"/>
    </row>
    <row r="211" spans="1:16" ht="20.25" customHeight="1" x14ac:dyDescent="0.3">
      <c r="A211" s="49"/>
      <c r="B211" s="162" t="s">
        <v>152</v>
      </c>
      <c r="C211" s="163" t="s">
        <v>210</v>
      </c>
      <c r="D211" s="180">
        <v>1</v>
      </c>
      <c r="E211" s="376">
        <v>1</v>
      </c>
      <c r="F211" s="105"/>
      <c r="G211" s="106">
        <v>1</v>
      </c>
      <c r="H211" s="512">
        <v>1</v>
      </c>
      <c r="I211" s="106">
        <v>1</v>
      </c>
      <c r="J211" s="106">
        <v>0</v>
      </c>
      <c r="K211" s="225"/>
      <c r="L211" s="18"/>
      <c r="M211" s="49"/>
      <c r="N211" s="49"/>
      <c r="O211" s="18"/>
      <c r="P211" s="18"/>
    </row>
    <row r="212" spans="1:16" ht="20.25" customHeight="1" x14ac:dyDescent="0.3">
      <c r="A212" s="49"/>
      <c r="B212" s="181" t="s">
        <v>153</v>
      </c>
      <c r="C212" s="182" t="s">
        <v>151</v>
      </c>
      <c r="D212" s="183">
        <v>3</v>
      </c>
      <c r="E212" s="147">
        <f>SUBTOTAL(9,E213:E215)</f>
        <v>3</v>
      </c>
      <c r="F212" s="103"/>
      <c r="G212" s="316"/>
      <c r="H212" s="517"/>
      <c r="I212" s="316"/>
      <c r="J212" s="316"/>
      <c r="K212" s="238"/>
      <c r="L212" s="238"/>
      <c r="M212" s="230"/>
      <c r="N212" s="230"/>
      <c r="O212" s="238"/>
      <c r="P212" s="238"/>
    </row>
    <row r="213" spans="1:16" ht="20.25" customHeight="1" x14ac:dyDescent="0.3">
      <c r="A213" s="49"/>
      <c r="B213" s="50"/>
      <c r="C213" s="67" t="s">
        <v>148</v>
      </c>
      <c r="D213" s="92"/>
      <c r="E213" s="87">
        <v>1</v>
      </c>
      <c r="F213" s="27"/>
      <c r="G213" s="87">
        <v>1</v>
      </c>
      <c r="H213" s="510">
        <v>1</v>
      </c>
      <c r="I213" s="87">
        <v>1</v>
      </c>
      <c r="J213" s="87">
        <v>0</v>
      </c>
      <c r="K213" s="18"/>
      <c r="L213" s="18"/>
      <c r="M213" s="49"/>
      <c r="N213" s="49"/>
      <c r="O213" s="18"/>
      <c r="P213" s="18"/>
    </row>
    <row r="214" spans="1:16" ht="20.25" customHeight="1" x14ac:dyDescent="0.3">
      <c r="A214" s="49"/>
      <c r="B214" s="50"/>
      <c r="C214" s="66" t="s">
        <v>149</v>
      </c>
      <c r="D214" s="152"/>
      <c r="E214" s="86">
        <v>1</v>
      </c>
      <c r="F214" s="29"/>
      <c r="G214" s="86">
        <v>1</v>
      </c>
      <c r="H214" s="494">
        <v>1</v>
      </c>
      <c r="I214" s="86">
        <v>1</v>
      </c>
      <c r="J214" s="86">
        <v>0</v>
      </c>
      <c r="K214" s="232"/>
      <c r="L214" s="232"/>
      <c r="M214" s="227"/>
      <c r="N214" s="227"/>
      <c r="O214" s="232"/>
      <c r="P214" s="232"/>
    </row>
    <row r="215" spans="1:16" ht="20.25" customHeight="1" x14ac:dyDescent="0.3">
      <c r="A215" s="49"/>
      <c r="B215" s="155"/>
      <c r="C215" s="156" t="s">
        <v>150</v>
      </c>
      <c r="D215" s="158"/>
      <c r="E215" s="106">
        <v>1</v>
      </c>
      <c r="F215" s="105"/>
      <c r="G215" s="106">
        <v>1</v>
      </c>
      <c r="H215" s="512">
        <v>1</v>
      </c>
      <c r="I215" s="106">
        <v>1</v>
      </c>
      <c r="J215" s="106">
        <v>0</v>
      </c>
      <c r="K215" s="225"/>
      <c r="L215" s="225"/>
      <c r="M215" s="237"/>
      <c r="N215" s="237"/>
      <c r="O215" s="225"/>
      <c r="P215" s="225"/>
    </row>
    <row r="216" spans="1:16" ht="20.25" customHeight="1" x14ac:dyDescent="0.3">
      <c r="A216" s="49"/>
      <c r="B216" s="125" t="s">
        <v>155</v>
      </c>
      <c r="C216" s="184" t="s">
        <v>154</v>
      </c>
      <c r="D216" s="185">
        <v>1</v>
      </c>
      <c r="E216" s="370">
        <v>1</v>
      </c>
      <c r="F216" s="27"/>
      <c r="G216" s="87">
        <v>1</v>
      </c>
      <c r="H216" s="510">
        <v>1</v>
      </c>
      <c r="I216" s="645" t="s">
        <v>308</v>
      </c>
      <c r="J216" s="645">
        <v>1</v>
      </c>
      <c r="K216" s="18"/>
      <c r="L216" s="565"/>
      <c r="M216" s="83"/>
      <c r="N216" s="83"/>
      <c r="O216" s="565"/>
      <c r="P216" s="565"/>
    </row>
    <row r="217" spans="1:16" ht="21.75" customHeight="1" x14ac:dyDescent="0.35">
      <c r="A217" s="82" t="s">
        <v>156</v>
      </c>
      <c r="B217" s="68" t="s">
        <v>211</v>
      </c>
      <c r="C217" s="436"/>
      <c r="D217" s="344">
        <f>SUBTOTAL(9,D218:D219)</f>
        <v>2</v>
      </c>
      <c r="E217" s="344">
        <f>SUBTOTAL(9,E218:E219)</f>
        <v>2</v>
      </c>
      <c r="F217" s="341" t="s">
        <v>136</v>
      </c>
      <c r="G217" s="394">
        <f>SUBTOTAL(9,G218:G219)</f>
        <v>2</v>
      </c>
      <c r="H217" s="395">
        <f t="shared" ref="H217:J217" si="23">SUBTOTAL(9,H218:H219)</f>
        <v>2</v>
      </c>
      <c r="I217" s="395">
        <f t="shared" si="23"/>
        <v>2</v>
      </c>
      <c r="J217" s="395">
        <f t="shared" si="23"/>
        <v>0</v>
      </c>
      <c r="K217" s="307"/>
      <c r="L217" s="308"/>
      <c r="M217" s="304"/>
      <c r="N217" s="304"/>
      <c r="O217" s="569"/>
      <c r="P217" s="569"/>
    </row>
    <row r="218" spans="1:16" ht="21.75" customHeight="1" x14ac:dyDescent="0.3">
      <c r="A218" s="27"/>
      <c r="B218" s="121" t="s">
        <v>159</v>
      </c>
      <c r="C218" s="184" t="s">
        <v>212</v>
      </c>
      <c r="D218" s="150">
        <v>1</v>
      </c>
      <c r="E218" s="370">
        <v>1</v>
      </c>
      <c r="F218" s="27"/>
      <c r="G218" s="388">
        <v>1</v>
      </c>
      <c r="H218" s="524">
        <v>1</v>
      </c>
      <c r="I218" s="388">
        <v>1</v>
      </c>
      <c r="J218" s="388">
        <v>0</v>
      </c>
      <c r="K218" s="414" t="s">
        <v>263</v>
      </c>
      <c r="L218" s="18"/>
      <c r="M218" s="49"/>
      <c r="N218" s="49"/>
      <c r="O218" s="18"/>
      <c r="P218" s="18"/>
    </row>
    <row r="219" spans="1:16" ht="21.75" customHeight="1" x14ac:dyDescent="0.3">
      <c r="A219" s="27"/>
      <c r="B219" s="117" t="s">
        <v>158</v>
      </c>
      <c r="C219" s="182" t="s">
        <v>213</v>
      </c>
      <c r="D219" s="159">
        <v>1</v>
      </c>
      <c r="E219" s="371">
        <v>1</v>
      </c>
      <c r="F219" s="103"/>
      <c r="G219" s="435">
        <v>1</v>
      </c>
      <c r="H219" s="525">
        <v>1</v>
      </c>
      <c r="I219" s="435">
        <v>1</v>
      </c>
      <c r="J219" s="435">
        <v>0</v>
      </c>
      <c r="K219" s="434" t="s">
        <v>263</v>
      </c>
      <c r="L219" s="561"/>
      <c r="M219" s="234"/>
      <c r="N219" s="234"/>
      <c r="O219" s="561"/>
      <c r="P219" s="561"/>
    </row>
    <row r="220" spans="1:16" ht="21" customHeight="1" x14ac:dyDescent="0.35">
      <c r="A220" s="82" t="s">
        <v>160</v>
      </c>
      <c r="B220" s="384" t="s">
        <v>224</v>
      </c>
      <c r="C220" s="382"/>
      <c r="D220" s="344">
        <f>SUBTOTAL(9,D221:D227)</f>
        <v>7</v>
      </c>
      <c r="E220" s="344">
        <f>SUBTOTAL(9,E221:E227)</f>
        <v>7</v>
      </c>
      <c r="F220" s="383" t="s">
        <v>157</v>
      </c>
      <c r="G220" s="394">
        <f>SUBTOTAL(9,G221:G227)</f>
        <v>7</v>
      </c>
      <c r="H220" s="395">
        <f t="shared" ref="H220:J220" si="24">SUBTOTAL(9,H221:H227)</f>
        <v>7</v>
      </c>
      <c r="I220" s="493">
        <f t="shared" si="24"/>
        <v>2</v>
      </c>
      <c r="J220" s="493">
        <f t="shared" si="24"/>
        <v>5</v>
      </c>
      <c r="K220" s="307"/>
      <c r="L220" s="308"/>
      <c r="M220" s="304"/>
      <c r="N220" s="304"/>
      <c r="O220" s="569"/>
      <c r="P220" s="569"/>
    </row>
    <row r="221" spans="1:16" ht="21.75" customHeight="1" x14ac:dyDescent="0.3">
      <c r="A221" s="79"/>
      <c r="B221" s="129" t="s">
        <v>162</v>
      </c>
      <c r="C221" s="130" t="s">
        <v>223</v>
      </c>
      <c r="D221" s="169">
        <v>1</v>
      </c>
      <c r="E221" s="378">
        <v>1</v>
      </c>
      <c r="F221" s="437"/>
      <c r="G221" s="319">
        <v>1</v>
      </c>
      <c r="H221" s="526">
        <v>1</v>
      </c>
      <c r="I221" s="646" t="s">
        <v>308</v>
      </c>
      <c r="J221" s="646">
        <v>1</v>
      </c>
      <c r="K221" s="397" t="s">
        <v>263</v>
      </c>
      <c r="L221" s="239"/>
      <c r="M221" s="49"/>
      <c r="N221" s="49"/>
      <c r="O221" s="18"/>
      <c r="P221" s="18"/>
    </row>
    <row r="222" spans="1:16" ht="21.75" customHeight="1" x14ac:dyDescent="0.3">
      <c r="A222" s="79"/>
      <c r="B222" s="119" t="s">
        <v>214</v>
      </c>
      <c r="C222" s="115" t="s">
        <v>215</v>
      </c>
      <c r="D222" s="167">
        <v>1</v>
      </c>
      <c r="E222" s="373">
        <v>1</v>
      </c>
      <c r="F222" s="94"/>
      <c r="G222" s="328">
        <v>1</v>
      </c>
      <c r="H222" s="527">
        <v>1</v>
      </c>
      <c r="I222" s="647" t="s">
        <v>308</v>
      </c>
      <c r="J222" s="647">
        <v>1</v>
      </c>
      <c r="K222" s="413" t="s">
        <v>263</v>
      </c>
      <c r="L222" s="240"/>
      <c r="M222" s="226"/>
      <c r="N222" s="226"/>
      <c r="O222" s="572"/>
      <c r="P222" s="572"/>
    </row>
    <row r="223" spans="1:16" ht="21.75" customHeight="1" x14ac:dyDescent="0.3">
      <c r="A223" s="79"/>
      <c r="B223" s="186" t="s">
        <v>217</v>
      </c>
      <c r="C223" s="187" t="s">
        <v>216</v>
      </c>
      <c r="D223" s="167">
        <v>1</v>
      </c>
      <c r="E223" s="373">
        <v>1</v>
      </c>
      <c r="F223" s="94"/>
      <c r="G223" s="328">
        <v>1</v>
      </c>
      <c r="H223" s="527">
        <v>1</v>
      </c>
      <c r="I223" s="647" t="s">
        <v>308</v>
      </c>
      <c r="J223" s="647">
        <v>1</v>
      </c>
      <c r="K223" s="413" t="s">
        <v>263</v>
      </c>
      <c r="L223" s="240"/>
      <c r="M223" s="226"/>
      <c r="N223" s="226"/>
      <c r="O223" s="572"/>
      <c r="P223" s="572"/>
    </row>
    <row r="224" spans="1:16" ht="21.75" customHeight="1" x14ac:dyDescent="0.3">
      <c r="A224" s="27"/>
      <c r="B224" s="119" t="s">
        <v>218</v>
      </c>
      <c r="C224" s="115" t="s">
        <v>161</v>
      </c>
      <c r="D224" s="167">
        <v>1</v>
      </c>
      <c r="E224" s="373">
        <v>1</v>
      </c>
      <c r="F224" s="94"/>
      <c r="G224" s="328">
        <v>1</v>
      </c>
      <c r="H224" s="527">
        <v>1</v>
      </c>
      <c r="I224" s="647" t="s">
        <v>308</v>
      </c>
      <c r="J224" s="647">
        <v>1</v>
      </c>
      <c r="K224" s="413" t="s">
        <v>263</v>
      </c>
      <c r="L224" s="240"/>
      <c r="M224" s="226"/>
      <c r="N224" s="226"/>
      <c r="O224" s="572"/>
      <c r="P224" s="572"/>
    </row>
    <row r="225" spans="1:16" ht="21.75" customHeight="1" x14ac:dyDescent="0.3">
      <c r="A225" s="27"/>
      <c r="B225" s="119" t="s">
        <v>219</v>
      </c>
      <c r="C225" s="177" t="s">
        <v>221</v>
      </c>
      <c r="D225" s="167">
        <v>1</v>
      </c>
      <c r="E225" s="373">
        <v>1</v>
      </c>
      <c r="F225" s="94"/>
      <c r="G225" s="328">
        <v>1</v>
      </c>
      <c r="H225" s="527">
        <v>1</v>
      </c>
      <c r="I225" s="328">
        <v>1</v>
      </c>
      <c r="J225" s="328">
        <v>0</v>
      </c>
      <c r="K225" s="413" t="s">
        <v>263</v>
      </c>
      <c r="L225" s="240"/>
      <c r="M225" s="226"/>
      <c r="N225" s="226"/>
      <c r="O225" s="572"/>
      <c r="P225" s="572"/>
    </row>
    <row r="226" spans="1:16" ht="21.75" customHeight="1" x14ac:dyDescent="0.3">
      <c r="A226" s="27"/>
      <c r="B226" s="117" t="s">
        <v>220</v>
      </c>
      <c r="C226" s="182" t="s">
        <v>222</v>
      </c>
      <c r="D226" s="188">
        <v>1</v>
      </c>
      <c r="E226" s="379">
        <v>1</v>
      </c>
      <c r="F226" s="103"/>
      <c r="G226" s="327">
        <v>1</v>
      </c>
      <c r="H226" s="525">
        <v>1</v>
      </c>
      <c r="I226" s="327">
        <v>1</v>
      </c>
      <c r="J226" s="327">
        <v>0</v>
      </c>
      <c r="K226" s="413" t="s">
        <v>263</v>
      </c>
      <c r="L226" s="239"/>
      <c r="M226" s="49"/>
      <c r="N226" s="49"/>
      <c r="O226" s="18"/>
      <c r="P226" s="18"/>
    </row>
    <row r="227" spans="1:16" ht="19.5" customHeight="1" x14ac:dyDescent="0.3">
      <c r="A227" s="27"/>
      <c r="B227" s="381" t="s">
        <v>288</v>
      </c>
      <c r="C227" s="649" t="s">
        <v>322</v>
      </c>
      <c r="D227" s="221">
        <v>1</v>
      </c>
      <c r="E227" s="380">
        <v>1</v>
      </c>
      <c r="F227" s="157"/>
      <c r="G227" s="329">
        <v>1</v>
      </c>
      <c r="H227" s="528">
        <v>1</v>
      </c>
      <c r="I227" s="648" t="s">
        <v>308</v>
      </c>
      <c r="J227" s="648">
        <v>1</v>
      </c>
      <c r="K227" s="396" t="s">
        <v>263</v>
      </c>
      <c r="L227" s="624"/>
      <c r="M227" s="234"/>
      <c r="N227" s="234"/>
      <c r="O227" s="561"/>
      <c r="P227" s="561"/>
    </row>
    <row r="228" spans="1:16" ht="21" customHeight="1" x14ac:dyDescent="0.35">
      <c r="A228" s="82" t="s">
        <v>163</v>
      </c>
      <c r="B228" s="69" t="s">
        <v>164</v>
      </c>
      <c r="C228" s="264"/>
      <c r="D228" s="438">
        <f>SUBTOTAL(9,D229:D231)</f>
        <v>3</v>
      </c>
      <c r="E228" s="438">
        <f>SUBTOTAL(9,E229:E231)</f>
        <v>6</v>
      </c>
      <c r="F228" s="346" t="s">
        <v>310</v>
      </c>
      <c r="G228" s="411">
        <f>SUBTOTAL(9,G229:G231)</f>
        <v>3</v>
      </c>
      <c r="H228" s="393">
        <f t="shared" ref="H228:J228" si="25">SUBTOTAL(9,H229:H231)</f>
        <v>6</v>
      </c>
      <c r="I228" s="489">
        <f t="shared" si="25"/>
        <v>5</v>
      </c>
      <c r="J228" s="489">
        <f t="shared" si="25"/>
        <v>1</v>
      </c>
      <c r="K228" s="569"/>
      <c r="L228" s="308"/>
      <c r="M228" s="304"/>
      <c r="N228" s="304"/>
      <c r="O228" s="569"/>
      <c r="P228" s="569"/>
    </row>
    <row r="229" spans="1:16" ht="21" customHeight="1" x14ac:dyDescent="0.3">
      <c r="A229" s="84"/>
      <c r="B229" s="129" t="s">
        <v>169</v>
      </c>
      <c r="C229" s="131" t="s">
        <v>166</v>
      </c>
      <c r="D229" s="189">
        <v>1</v>
      </c>
      <c r="E229" s="372">
        <v>2</v>
      </c>
      <c r="F229" s="190" t="s">
        <v>67</v>
      </c>
      <c r="G229" s="254">
        <v>1</v>
      </c>
      <c r="H229" s="510">
        <v>2</v>
      </c>
      <c r="I229" s="254">
        <v>2</v>
      </c>
      <c r="J229" s="87">
        <v>0</v>
      </c>
      <c r="K229" s="414" t="s">
        <v>263</v>
      </c>
      <c r="L229" s="18"/>
      <c r="M229" s="49"/>
      <c r="N229" s="49"/>
      <c r="O229" s="18"/>
      <c r="P229" s="18"/>
    </row>
    <row r="230" spans="1:16" ht="21" customHeight="1" x14ac:dyDescent="0.3">
      <c r="A230" s="84"/>
      <c r="B230" s="119" t="s">
        <v>170</v>
      </c>
      <c r="C230" s="115" t="s">
        <v>167</v>
      </c>
      <c r="D230" s="167">
        <v>1</v>
      </c>
      <c r="E230" s="373">
        <v>3</v>
      </c>
      <c r="F230" s="191" t="s">
        <v>67</v>
      </c>
      <c r="G230" s="325">
        <v>1</v>
      </c>
      <c r="H230" s="513">
        <v>3</v>
      </c>
      <c r="I230" s="491">
        <v>2</v>
      </c>
      <c r="J230" s="491">
        <v>1</v>
      </c>
      <c r="K230" s="413" t="s">
        <v>263</v>
      </c>
      <c r="L230" s="572"/>
      <c r="M230" s="226"/>
      <c r="N230" s="226"/>
      <c r="O230" s="572"/>
      <c r="P230" s="572"/>
    </row>
    <row r="231" spans="1:16" ht="21" customHeight="1" x14ac:dyDescent="0.3">
      <c r="A231" s="220"/>
      <c r="B231" s="650" t="s">
        <v>171</v>
      </c>
      <c r="C231" s="651" t="s">
        <v>168</v>
      </c>
      <c r="D231" s="221">
        <v>1</v>
      </c>
      <c r="E231" s="380">
        <v>1</v>
      </c>
      <c r="F231" s="219" t="s">
        <v>116</v>
      </c>
      <c r="G231" s="415">
        <v>1</v>
      </c>
      <c r="H231" s="519">
        <v>1</v>
      </c>
      <c r="I231" s="415">
        <v>1</v>
      </c>
      <c r="J231" s="317">
        <v>0</v>
      </c>
      <c r="K231" s="396" t="s">
        <v>263</v>
      </c>
      <c r="L231" s="561"/>
      <c r="M231" s="652" t="s">
        <v>171</v>
      </c>
      <c r="N231" s="234"/>
      <c r="O231" s="396" t="s">
        <v>263</v>
      </c>
      <c r="P231" s="561"/>
    </row>
    <row r="232" spans="1:16" ht="21" customHeight="1" x14ac:dyDescent="0.3">
      <c r="A232" s="216"/>
      <c r="B232" s="116"/>
      <c r="C232" s="116"/>
      <c r="D232" s="217"/>
      <c r="E232" s="217"/>
      <c r="F232" s="116"/>
      <c r="G232" s="217"/>
      <c r="H232" s="529"/>
      <c r="I232" s="217"/>
      <c r="J232" s="92"/>
      <c r="K232" s="235"/>
      <c r="L232" s="235"/>
    </row>
    <row r="233" spans="1:16" ht="21" customHeight="1" x14ac:dyDescent="0.3">
      <c r="A233" s="216"/>
      <c r="B233" s="116"/>
      <c r="C233" s="116"/>
      <c r="D233" s="217"/>
      <c r="E233" s="217"/>
      <c r="F233" s="116"/>
      <c r="G233" s="217"/>
      <c r="H233" s="529"/>
      <c r="I233" s="217"/>
      <c r="J233" s="92"/>
      <c r="K233" s="235"/>
      <c r="L233" s="235"/>
    </row>
    <row r="234" spans="1:16" ht="21" customHeight="1" x14ac:dyDescent="0.3">
      <c r="A234" s="216"/>
      <c r="B234" s="116"/>
      <c r="C234" s="116"/>
      <c r="D234" s="217"/>
      <c r="E234" s="217"/>
      <c r="F234" s="116"/>
      <c r="G234" s="217"/>
      <c r="H234" s="529"/>
      <c r="I234" s="217"/>
      <c r="J234" s="92"/>
      <c r="K234" s="235"/>
      <c r="L234" s="235"/>
    </row>
    <row r="235" spans="1:16" ht="21" customHeight="1" x14ac:dyDescent="0.3">
      <c r="A235" s="216"/>
      <c r="B235" s="116"/>
      <c r="C235" s="116"/>
      <c r="D235" s="217"/>
      <c r="E235" s="217"/>
      <c r="F235" s="116"/>
      <c r="G235" s="217"/>
      <c r="H235" s="529"/>
      <c r="I235" s="217"/>
      <c r="J235" s="92"/>
      <c r="K235" s="235"/>
      <c r="L235" s="235"/>
    </row>
    <row r="236" spans="1:16" ht="21" customHeight="1" x14ac:dyDescent="0.3">
      <c r="A236" s="216"/>
      <c r="B236" s="116"/>
      <c r="C236" s="116"/>
      <c r="D236" s="217"/>
      <c r="E236" s="217"/>
      <c r="F236" s="116"/>
      <c r="G236" s="217"/>
      <c r="H236" s="529"/>
      <c r="I236" s="217"/>
      <c r="J236" s="92"/>
      <c r="K236" s="235"/>
      <c r="L236" s="235"/>
    </row>
    <row r="237" spans="1:16" ht="21" customHeight="1" x14ac:dyDescent="0.3">
      <c r="A237" s="216"/>
      <c r="B237" s="116"/>
      <c r="C237" s="116"/>
      <c r="D237" s="217"/>
      <c r="E237" s="217"/>
      <c r="F237" s="116"/>
      <c r="G237" s="217"/>
      <c r="H237" s="529"/>
      <c r="I237" s="217"/>
      <c r="J237" s="92"/>
      <c r="K237" s="235"/>
      <c r="L237" s="235"/>
    </row>
    <row r="238" spans="1:16" ht="21" customHeight="1" x14ac:dyDescent="0.3">
      <c r="A238" s="216"/>
      <c r="B238" s="116"/>
      <c r="C238" s="116"/>
      <c r="D238" s="217"/>
      <c r="E238" s="217"/>
      <c r="F238" s="116"/>
      <c r="G238" s="217"/>
      <c r="H238" s="529"/>
      <c r="I238" s="217"/>
      <c r="J238" s="92"/>
      <c r="K238" s="235"/>
      <c r="L238" s="235"/>
    </row>
    <row r="239" spans="1:16" ht="21" customHeight="1" x14ac:dyDescent="0.3">
      <c r="A239" s="216"/>
      <c r="B239" s="116"/>
      <c r="C239" s="116"/>
      <c r="D239" s="217"/>
      <c r="E239" s="217"/>
      <c r="F239" s="116"/>
      <c r="O239" s="635"/>
      <c r="P239" s="635" t="s">
        <v>305</v>
      </c>
    </row>
    <row r="240" spans="1:16" x14ac:dyDescent="0.3">
      <c r="A240" s="9" t="s">
        <v>28</v>
      </c>
      <c r="B240" s="9"/>
      <c r="C240" s="10" t="s">
        <v>29</v>
      </c>
      <c r="D240" s="11" t="s">
        <v>27</v>
      </c>
      <c r="E240" s="11" t="s">
        <v>27</v>
      </c>
      <c r="F240" s="12" t="s">
        <v>35</v>
      </c>
      <c r="G240" s="869" t="s">
        <v>306</v>
      </c>
      <c r="H240" s="870"/>
      <c r="I240" s="870"/>
      <c r="J240" s="870"/>
      <c r="K240" s="870"/>
      <c r="L240" s="871"/>
      <c r="M240" s="869" t="s">
        <v>307</v>
      </c>
      <c r="N240" s="870"/>
      <c r="O240" s="870"/>
      <c r="P240" s="871"/>
    </row>
    <row r="241" spans="1:16" x14ac:dyDescent="0.3">
      <c r="A241" s="14"/>
      <c r="B241" s="14"/>
      <c r="C241" s="15"/>
      <c r="D241" s="16" t="s">
        <v>30</v>
      </c>
      <c r="E241" s="16" t="s">
        <v>31</v>
      </c>
      <c r="F241" s="17" t="s">
        <v>37</v>
      </c>
      <c r="G241" s="311" t="s">
        <v>27</v>
      </c>
      <c r="H241" s="500" t="s">
        <v>27</v>
      </c>
      <c r="I241" s="322" t="s">
        <v>295</v>
      </c>
      <c r="J241" s="312" t="s">
        <v>298</v>
      </c>
      <c r="K241" s="548" t="s">
        <v>260</v>
      </c>
      <c r="L241" s="548" t="s">
        <v>261</v>
      </c>
      <c r="M241" s="296" t="s">
        <v>28</v>
      </c>
      <c r="N241" s="291" t="s">
        <v>296</v>
      </c>
      <c r="O241" s="548" t="s">
        <v>260</v>
      </c>
      <c r="P241" s="548" t="s">
        <v>261</v>
      </c>
    </row>
    <row r="242" spans="1:16" x14ac:dyDescent="0.3">
      <c r="A242" s="14"/>
      <c r="B242" s="14"/>
      <c r="C242" s="15"/>
      <c r="D242" s="16" t="s">
        <v>32</v>
      </c>
      <c r="E242" s="16" t="s">
        <v>33</v>
      </c>
      <c r="F242" s="17" t="s">
        <v>36</v>
      </c>
      <c r="G242" s="311" t="s">
        <v>29</v>
      </c>
      <c r="H242" s="501" t="s">
        <v>31</v>
      </c>
      <c r="I242" s="311"/>
      <c r="J242" s="168" t="s">
        <v>295</v>
      </c>
      <c r="K242" s="293"/>
      <c r="L242" s="292"/>
      <c r="M242" s="297"/>
      <c r="N242" s="297" t="s">
        <v>30</v>
      </c>
      <c r="O242" s="292"/>
      <c r="P242" s="292"/>
    </row>
    <row r="243" spans="1:16" x14ac:dyDescent="0.3">
      <c r="A243" s="19"/>
      <c r="B243" s="19"/>
      <c r="C243" s="20"/>
      <c r="D243" s="21" t="s">
        <v>297</v>
      </c>
      <c r="E243" s="21" t="s">
        <v>34</v>
      </c>
      <c r="F243" s="22"/>
      <c r="G243" s="313" t="s">
        <v>32</v>
      </c>
      <c r="H243" s="502"/>
      <c r="I243" s="313"/>
      <c r="J243" s="313"/>
      <c r="K243" s="295"/>
      <c r="L243" s="294"/>
      <c r="M243" s="298"/>
      <c r="N243" s="298" t="s">
        <v>32</v>
      </c>
      <c r="O243" s="294"/>
      <c r="P243" s="294"/>
    </row>
    <row r="244" spans="1:16" ht="21" x14ac:dyDescent="0.35">
      <c r="A244" s="192" t="s">
        <v>165</v>
      </c>
      <c r="B244" s="345" t="s">
        <v>183</v>
      </c>
      <c r="C244" s="343"/>
      <c r="D244" s="344">
        <f>SUBTOTAL(9,D245:D248)</f>
        <v>2</v>
      </c>
      <c r="E244" s="344">
        <f>SUBTOTAL(9,E245:E248)</f>
        <v>3</v>
      </c>
      <c r="F244" s="341" t="s">
        <v>179</v>
      </c>
      <c r="G244" s="394">
        <f>SUBTOTAL(9,G245:G248)</f>
        <v>2</v>
      </c>
      <c r="H244" s="395">
        <f t="shared" ref="H244:J244" si="26">SUBTOTAL(9,H245:H248)</f>
        <v>3</v>
      </c>
      <c r="I244" s="493">
        <f t="shared" si="26"/>
        <v>0</v>
      </c>
      <c r="J244" s="493">
        <f t="shared" si="26"/>
        <v>3</v>
      </c>
      <c r="K244" s="307"/>
      <c r="L244" s="307"/>
      <c r="M244" s="302"/>
      <c r="N244" s="302"/>
      <c r="O244" s="307"/>
      <c r="P244" s="307"/>
    </row>
    <row r="245" spans="1:16" x14ac:dyDescent="0.3">
      <c r="A245" s="3"/>
      <c r="B245" s="129" t="s">
        <v>174</v>
      </c>
      <c r="C245" s="198" t="s">
        <v>182</v>
      </c>
      <c r="D245" s="149">
        <v>1</v>
      </c>
      <c r="E245" s="368">
        <v>2</v>
      </c>
      <c r="F245" s="199"/>
      <c r="G245" s="330">
        <v>1</v>
      </c>
      <c r="H245" s="530">
        <v>2</v>
      </c>
      <c r="I245" s="653" t="s">
        <v>308</v>
      </c>
      <c r="J245" s="646">
        <v>2</v>
      </c>
      <c r="K245" s="225"/>
      <c r="L245" s="18"/>
      <c r="M245" s="49"/>
      <c r="N245" s="49"/>
      <c r="O245" s="18"/>
      <c r="P245" s="18"/>
    </row>
    <row r="246" spans="1:16" ht="19.5" customHeight="1" x14ac:dyDescent="0.3">
      <c r="A246" s="3"/>
      <c r="B246" s="117" t="s">
        <v>175</v>
      </c>
      <c r="C246" s="196" t="s">
        <v>226</v>
      </c>
      <c r="D246" s="159">
        <v>1</v>
      </c>
      <c r="E246" s="371">
        <v>1</v>
      </c>
      <c r="F246" s="197"/>
      <c r="G246" s="331">
        <v>1</v>
      </c>
      <c r="H246" s="531">
        <v>1</v>
      </c>
      <c r="I246" s="654" t="s">
        <v>308</v>
      </c>
      <c r="J246" s="655">
        <v>1</v>
      </c>
      <c r="K246" s="238"/>
      <c r="L246" s="238"/>
      <c r="M246" s="230"/>
      <c r="N246" s="230"/>
      <c r="O246" s="238"/>
      <c r="P246" s="238"/>
    </row>
    <row r="247" spans="1:16" ht="20.25" customHeight="1" x14ac:dyDescent="0.3">
      <c r="A247" s="85"/>
      <c r="B247" s="193"/>
      <c r="C247" s="194" t="s">
        <v>225</v>
      </c>
      <c r="D247" s="195"/>
      <c r="E247" s="385"/>
      <c r="F247" s="73"/>
      <c r="G247" s="332"/>
      <c r="H247" s="532"/>
      <c r="I247" s="332"/>
      <c r="J247" s="333"/>
      <c r="K247" s="570"/>
      <c r="L247" s="570"/>
      <c r="M247" s="49"/>
      <c r="N247" s="49"/>
      <c r="O247" s="18"/>
      <c r="P247" s="18"/>
    </row>
    <row r="248" spans="1:16" ht="20.25" customHeight="1" x14ac:dyDescent="0.3">
      <c r="A248" s="267"/>
      <c r="B248" s="276"/>
      <c r="C248" s="273"/>
      <c r="D248" s="274"/>
      <c r="E248" s="386"/>
      <c r="F248" s="275"/>
      <c r="G248" s="334"/>
      <c r="H248" s="533"/>
      <c r="I248" s="334"/>
      <c r="J248" s="335"/>
      <c r="K248" s="571"/>
      <c r="L248" s="571"/>
      <c r="M248" s="234"/>
      <c r="N248" s="234"/>
      <c r="O248" s="561"/>
      <c r="P248" s="561"/>
    </row>
    <row r="249" spans="1:16" ht="23.25" customHeight="1" x14ac:dyDescent="0.35">
      <c r="A249" s="192" t="s">
        <v>178</v>
      </c>
      <c r="B249" s="265" t="s">
        <v>172</v>
      </c>
      <c r="C249" s="266"/>
      <c r="D249" s="438">
        <f>SUBTOTAL(9,D251:D252)</f>
        <v>2</v>
      </c>
      <c r="E249" s="438">
        <f>SUBTOTAL(9,E251:E252)</f>
        <v>2</v>
      </c>
      <c r="F249" s="450" t="s">
        <v>177</v>
      </c>
      <c r="G249" s="411">
        <f>SUBTOTAL(9,G251:G252)</f>
        <v>2</v>
      </c>
      <c r="H249" s="393">
        <f t="shared" ref="H249:J249" si="27">SUBTOTAL(9,H251:H252)</f>
        <v>2</v>
      </c>
      <c r="I249" s="393">
        <f t="shared" si="27"/>
        <v>2</v>
      </c>
      <c r="J249" s="393">
        <f t="shared" si="27"/>
        <v>0</v>
      </c>
      <c r="K249" s="569"/>
      <c r="L249" s="308"/>
      <c r="M249" s="304"/>
      <c r="N249" s="304"/>
      <c r="O249" s="569"/>
      <c r="P249" s="569"/>
    </row>
    <row r="250" spans="1:16" ht="18.75" customHeight="1" x14ac:dyDescent="0.35">
      <c r="A250" s="346"/>
      <c r="B250" s="347"/>
      <c r="C250" s="266"/>
      <c r="D250" s="438"/>
      <c r="E250" s="438"/>
      <c r="F250" s="450" t="s">
        <v>311</v>
      </c>
      <c r="G250" s="451"/>
      <c r="H250" s="391"/>
      <c r="I250" s="391"/>
      <c r="J250" s="392"/>
      <c r="K250" s="569"/>
      <c r="L250" s="308"/>
      <c r="M250" s="304"/>
      <c r="N250" s="304"/>
      <c r="O250" s="569"/>
      <c r="P250" s="569"/>
    </row>
    <row r="251" spans="1:16" ht="21" customHeight="1" x14ac:dyDescent="0.3">
      <c r="A251" s="3"/>
      <c r="B251" s="121" t="s">
        <v>180</v>
      </c>
      <c r="C251" s="122" t="s">
        <v>232</v>
      </c>
      <c r="D251" s="168">
        <v>1</v>
      </c>
      <c r="E251" s="376">
        <v>1</v>
      </c>
      <c r="F251" s="452"/>
      <c r="G251" s="387">
        <v>1</v>
      </c>
      <c r="H251" s="534">
        <v>1</v>
      </c>
      <c r="I251" s="387">
        <v>1</v>
      </c>
      <c r="J251" s="388">
        <v>0</v>
      </c>
      <c r="K251" s="18"/>
      <c r="L251" s="550"/>
      <c r="M251" s="49"/>
      <c r="N251" s="49"/>
      <c r="O251" s="18"/>
      <c r="P251" s="18"/>
    </row>
    <row r="252" spans="1:16" ht="21" customHeight="1" x14ac:dyDescent="0.3">
      <c r="A252" s="3"/>
      <c r="B252" s="119" t="s">
        <v>181</v>
      </c>
      <c r="C252" s="124" t="s">
        <v>173</v>
      </c>
      <c r="D252" s="167">
        <v>1</v>
      </c>
      <c r="E252" s="373">
        <v>1</v>
      </c>
      <c r="F252" s="453"/>
      <c r="G252" s="389">
        <v>1</v>
      </c>
      <c r="H252" s="535">
        <v>1</v>
      </c>
      <c r="I252" s="389">
        <v>1</v>
      </c>
      <c r="J252" s="390">
        <v>0</v>
      </c>
      <c r="K252" s="572"/>
      <c r="L252" s="625"/>
      <c r="M252" s="234"/>
      <c r="N252" s="234"/>
      <c r="O252" s="561"/>
      <c r="P252" s="561"/>
    </row>
    <row r="253" spans="1:16" ht="21.75" customHeight="1" x14ac:dyDescent="0.35">
      <c r="A253" s="192" t="s">
        <v>227</v>
      </c>
      <c r="B253" s="345" t="s">
        <v>176</v>
      </c>
      <c r="C253" s="343"/>
      <c r="D253" s="344">
        <f>SUBTOTAL(9,D255:D258)</f>
        <v>4</v>
      </c>
      <c r="E253" s="344">
        <f>SUBTOTAL(9,E255:E258)</f>
        <v>6</v>
      </c>
      <c r="F253" s="351" t="s">
        <v>313</v>
      </c>
      <c r="G253" s="394">
        <f>SUBTOTAL(9,G255:G258)</f>
        <v>4</v>
      </c>
      <c r="H253" s="395">
        <f t="shared" ref="H253:J253" si="28">SUBTOTAL(9,H255:H258)</f>
        <v>6</v>
      </c>
      <c r="I253" s="395">
        <f t="shared" si="28"/>
        <v>6</v>
      </c>
      <c r="J253" s="395">
        <f t="shared" si="28"/>
        <v>0</v>
      </c>
      <c r="K253" s="307"/>
      <c r="L253" s="308"/>
      <c r="M253" s="304"/>
      <c r="N253" s="304"/>
      <c r="O253" s="569"/>
      <c r="P253" s="569"/>
    </row>
    <row r="254" spans="1:16" ht="21.75" customHeight="1" x14ac:dyDescent="0.35">
      <c r="A254" s="346"/>
      <c r="B254" s="348"/>
      <c r="C254" s="349"/>
      <c r="D254" s="438"/>
      <c r="E254" s="438"/>
      <c r="F254" s="350" t="s">
        <v>312</v>
      </c>
      <c r="G254" s="451"/>
      <c r="H254" s="391"/>
      <c r="I254" s="391"/>
      <c r="J254" s="474"/>
      <c r="K254" s="569"/>
      <c r="L254" s="308"/>
      <c r="M254" s="304"/>
      <c r="N254" s="304"/>
      <c r="O254" s="569"/>
      <c r="P254" s="569"/>
    </row>
    <row r="255" spans="1:16" ht="20.25" customHeight="1" x14ac:dyDescent="0.3">
      <c r="A255" s="3"/>
      <c r="B255" s="121" t="s">
        <v>228</v>
      </c>
      <c r="C255" s="268" t="s">
        <v>291</v>
      </c>
      <c r="D255" s="168">
        <v>1</v>
      </c>
      <c r="E255" s="168">
        <v>2</v>
      </c>
      <c r="F255" s="342"/>
      <c r="G255" s="387">
        <v>1</v>
      </c>
      <c r="H255" s="534">
        <v>2</v>
      </c>
      <c r="I255" s="336">
        <v>2</v>
      </c>
      <c r="J255" s="388">
        <v>0</v>
      </c>
      <c r="K255" s="18"/>
      <c r="L255" s="550"/>
      <c r="M255" s="49"/>
      <c r="N255" s="49"/>
      <c r="O255" s="18"/>
      <c r="P255" s="18"/>
    </row>
    <row r="256" spans="1:16" ht="21" customHeight="1" x14ac:dyDescent="0.3">
      <c r="A256" s="3"/>
      <c r="B256" s="119" t="s">
        <v>229</v>
      </c>
      <c r="C256" s="120" t="s">
        <v>292</v>
      </c>
      <c r="D256" s="167">
        <v>1</v>
      </c>
      <c r="E256" s="167">
        <v>2</v>
      </c>
      <c r="F256" s="453"/>
      <c r="G256" s="389">
        <v>1</v>
      </c>
      <c r="H256" s="535">
        <v>2</v>
      </c>
      <c r="I256" s="337">
        <v>2</v>
      </c>
      <c r="J256" s="390">
        <v>0</v>
      </c>
      <c r="K256" s="572"/>
      <c r="L256" s="572"/>
      <c r="M256" s="226"/>
      <c r="N256" s="226"/>
      <c r="O256" s="572"/>
      <c r="P256" s="572"/>
    </row>
    <row r="257" spans="1:16" ht="20.25" customHeight="1" x14ac:dyDescent="0.3">
      <c r="A257" s="27"/>
      <c r="B257" s="121" t="s">
        <v>289</v>
      </c>
      <c r="C257" s="269" t="s">
        <v>293</v>
      </c>
      <c r="D257" s="167">
        <v>1</v>
      </c>
      <c r="E257" s="167">
        <v>1</v>
      </c>
      <c r="F257" s="95"/>
      <c r="G257" s="390">
        <v>1</v>
      </c>
      <c r="H257" s="527">
        <v>1</v>
      </c>
      <c r="I257" s="328">
        <v>1</v>
      </c>
      <c r="J257" s="390">
        <v>0</v>
      </c>
      <c r="K257" s="572"/>
      <c r="L257" s="572"/>
      <c r="M257" s="226"/>
      <c r="N257" s="226"/>
      <c r="O257" s="572"/>
      <c r="P257" s="572"/>
    </row>
    <row r="258" spans="1:16" ht="19.5" customHeight="1" x14ac:dyDescent="0.3">
      <c r="A258" s="37"/>
      <c r="B258" s="119" t="s">
        <v>290</v>
      </c>
      <c r="C258" s="270" t="s">
        <v>294</v>
      </c>
      <c r="D258" s="313">
        <v>1</v>
      </c>
      <c r="E258" s="313">
        <v>1</v>
      </c>
      <c r="F258" s="22"/>
      <c r="G258" s="454">
        <v>1</v>
      </c>
      <c r="H258" s="536">
        <v>1</v>
      </c>
      <c r="I258" s="338">
        <v>1</v>
      </c>
      <c r="J258" s="454">
        <v>0</v>
      </c>
      <c r="K258" s="565"/>
      <c r="L258" s="18"/>
      <c r="M258" s="49"/>
      <c r="N258" s="49"/>
      <c r="O258" s="18"/>
      <c r="P258" s="18"/>
    </row>
    <row r="259" spans="1:16" ht="19.5" customHeight="1" x14ac:dyDescent="0.3">
      <c r="A259" s="70"/>
      <c r="B259" s="200"/>
      <c r="C259" s="277" t="s">
        <v>230</v>
      </c>
      <c r="D259" s="455">
        <f>SUBTOTAL(9,D177:D258)</f>
        <v>35</v>
      </c>
      <c r="E259" s="455">
        <f>SUBTOTAL(9,E177:E258)</f>
        <v>41</v>
      </c>
      <c r="F259" s="455"/>
      <c r="G259" s="455">
        <f>SUBTOTAL(9,G177:G258)</f>
        <v>35</v>
      </c>
      <c r="H259" s="537">
        <f>SUBTOTAL(9,H177:H258)</f>
        <v>41</v>
      </c>
      <c r="I259" s="656">
        <f>SUBTOTAL(9,I177:I258)</f>
        <v>31</v>
      </c>
      <c r="J259" s="656">
        <f>SUBTOTAL(9,J177:J258)</f>
        <v>10</v>
      </c>
      <c r="K259" s="573"/>
      <c r="L259" s="573"/>
      <c r="M259" s="309"/>
      <c r="N259" s="309"/>
      <c r="O259" s="573"/>
      <c r="P259" s="573"/>
    </row>
    <row r="260" spans="1:16" ht="19.5" customHeight="1" x14ac:dyDescent="0.3">
      <c r="A260" s="70"/>
      <c r="B260" s="201"/>
      <c r="C260" s="278" t="s">
        <v>231</v>
      </c>
      <c r="D260" s="456">
        <f>SUBTOTAL(9,D8:D259)</f>
        <v>98</v>
      </c>
      <c r="E260" s="456">
        <f>SUBTOTAL(9,E8:E259)</f>
        <v>144</v>
      </c>
      <c r="F260" s="456"/>
      <c r="G260" s="456">
        <f t="shared" ref="G260:J260" si="29">SUBTOTAL(9,G8:G259)</f>
        <v>91</v>
      </c>
      <c r="H260" s="538">
        <f t="shared" si="29"/>
        <v>132</v>
      </c>
      <c r="I260" s="657">
        <f t="shared" si="29"/>
        <v>100</v>
      </c>
      <c r="J260" s="657">
        <f t="shared" si="29"/>
        <v>32</v>
      </c>
      <c r="K260" s="574"/>
      <c r="L260" s="574"/>
      <c r="M260" s="310"/>
      <c r="N260" s="310"/>
      <c r="O260" s="574"/>
      <c r="P260" s="574"/>
    </row>
    <row r="273" spans="1:1" ht="20.25" customHeight="1" x14ac:dyDescent="0.3">
      <c r="A273" s="205"/>
    </row>
  </sheetData>
  <mergeCells count="17">
    <mergeCell ref="M172:P172"/>
    <mergeCell ref="G206:L206"/>
    <mergeCell ref="M206:P206"/>
    <mergeCell ref="G240:L240"/>
    <mergeCell ref="M240:P240"/>
    <mergeCell ref="G172:L172"/>
    <mergeCell ref="A1:P1"/>
    <mergeCell ref="G3:L3"/>
    <mergeCell ref="M3:P3"/>
    <mergeCell ref="G36:L36"/>
    <mergeCell ref="M36:P36"/>
    <mergeCell ref="G68:L68"/>
    <mergeCell ref="M68:P68"/>
    <mergeCell ref="G102:L102"/>
    <mergeCell ref="M102:P102"/>
    <mergeCell ref="G137:L137"/>
    <mergeCell ref="M137:P137"/>
  </mergeCells>
  <pageMargins left="0.59055118110236227" right="0.59055118110236227" top="0.74803149606299213" bottom="0.74803149606299213" header="0.31496062992125984" footer="0.31496062992125984"/>
  <pageSetup paperSize="9" scale="7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4"/>
  <sheetViews>
    <sheetView tabSelected="1" view="pageBreakPreview" zoomScale="75" zoomScaleNormal="100" zoomScaleSheetLayoutView="75" workbookViewId="0">
      <selection activeCell="L2" sqref="L2"/>
    </sheetView>
  </sheetViews>
  <sheetFormatPr defaultRowHeight="19.5" x14ac:dyDescent="0.3"/>
  <cols>
    <col min="1" max="1" width="5.42578125" style="13" customWidth="1"/>
    <col min="2" max="2" width="6.7109375" style="13" customWidth="1"/>
    <col min="3" max="3" width="66.140625" style="13" customWidth="1"/>
    <col min="4" max="4" width="9.5703125" style="93" customWidth="1"/>
    <col min="5" max="5" width="8.85546875" style="93" customWidth="1"/>
    <col min="6" max="6" width="12" style="13" customWidth="1"/>
    <col min="7" max="7" width="10.5703125" style="93" customWidth="1"/>
    <col min="8" max="8" width="9" style="499" customWidth="1"/>
    <col min="9" max="9" width="8.42578125" style="93" customWidth="1"/>
    <col min="10" max="10" width="8.85546875" style="93" customWidth="1"/>
    <col min="11" max="11" width="8.42578125" style="547" customWidth="1"/>
    <col min="12" max="12" width="7.7109375" style="547" customWidth="1"/>
    <col min="13" max="13" width="8.85546875" style="223" customWidth="1"/>
    <col min="14" max="14" width="13.140625" style="223" customWidth="1"/>
    <col min="15" max="15" width="8.140625" style="547" customWidth="1"/>
    <col min="16" max="16" width="7.85546875" style="547" customWidth="1"/>
    <col min="17" max="16384" width="9.140625" style="13"/>
  </cols>
  <sheetData>
    <row r="1" spans="1:30" ht="21" x14ac:dyDescent="0.35">
      <c r="A1" s="858" t="s">
        <v>372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</row>
    <row r="2" spans="1:30" x14ac:dyDescent="0.3">
      <c r="O2" s="635"/>
      <c r="P2" s="635" t="s">
        <v>287</v>
      </c>
    </row>
    <row r="3" spans="1:30" x14ac:dyDescent="0.3">
      <c r="A3" s="9" t="s">
        <v>28</v>
      </c>
      <c r="B3" s="9"/>
      <c r="C3" s="10" t="s">
        <v>29</v>
      </c>
      <c r="D3" s="11" t="s">
        <v>27</v>
      </c>
      <c r="E3" s="11" t="s">
        <v>27</v>
      </c>
      <c r="F3" s="12" t="s">
        <v>35</v>
      </c>
      <c r="G3" s="869" t="s">
        <v>348</v>
      </c>
      <c r="H3" s="870"/>
      <c r="I3" s="870"/>
      <c r="J3" s="870"/>
      <c r="K3" s="870"/>
      <c r="L3" s="871"/>
      <c r="M3" s="869" t="s">
        <v>349</v>
      </c>
      <c r="N3" s="870"/>
      <c r="O3" s="870"/>
      <c r="P3" s="871"/>
    </row>
    <row r="4" spans="1:30" x14ac:dyDescent="0.3">
      <c r="A4" s="14"/>
      <c r="B4" s="14"/>
      <c r="C4" s="15"/>
      <c r="D4" s="16" t="s">
        <v>30</v>
      </c>
      <c r="E4" s="16" t="s">
        <v>31</v>
      </c>
      <c r="F4" s="17" t="s">
        <v>37</v>
      </c>
      <c r="G4" s="311" t="s">
        <v>27</v>
      </c>
      <c r="H4" s="500" t="s">
        <v>27</v>
      </c>
      <c r="I4" s="322" t="s">
        <v>295</v>
      </c>
      <c r="J4" s="312" t="s">
        <v>298</v>
      </c>
      <c r="K4" s="548" t="s">
        <v>260</v>
      </c>
      <c r="L4" s="548" t="s">
        <v>261</v>
      </c>
      <c r="M4" s="296" t="s">
        <v>28</v>
      </c>
      <c r="N4" s="291" t="s">
        <v>296</v>
      </c>
      <c r="O4" s="548" t="s">
        <v>260</v>
      </c>
      <c r="P4" s="548" t="s">
        <v>261</v>
      </c>
    </row>
    <row r="5" spans="1:30" x14ac:dyDescent="0.3">
      <c r="A5" s="14"/>
      <c r="B5" s="14"/>
      <c r="C5" s="15"/>
      <c r="D5" s="16" t="s">
        <v>32</v>
      </c>
      <c r="E5" s="16" t="s">
        <v>33</v>
      </c>
      <c r="F5" s="17" t="s">
        <v>36</v>
      </c>
      <c r="G5" s="311" t="s">
        <v>29</v>
      </c>
      <c r="H5" s="501" t="s">
        <v>31</v>
      </c>
      <c r="I5" s="311"/>
      <c r="J5" s="168" t="s">
        <v>295</v>
      </c>
      <c r="K5" s="293"/>
      <c r="L5" s="292"/>
      <c r="M5" s="297"/>
      <c r="N5" s="297" t="s">
        <v>30</v>
      </c>
      <c r="O5" s="292"/>
      <c r="P5" s="292"/>
    </row>
    <row r="6" spans="1:30" x14ac:dyDescent="0.3">
      <c r="A6" s="19"/>
      <c r="B6" s="19"/>
      <c r="C6" s="20"/>
      <c r="D6" s="21" t="s">
        <v>297</v>
      </c>
      <c r="E6" s="21" t="s">
        <v>34</v>
      </c>
      <c r="F6" s="22"/>
      <c r="G6" s="313" t="s">
        <v>32</v>
      </c>
      <c r="H6" s="502"/>
      <c r="I6" s="313"/>
      <c r="J6" s="313"/>
      <c r="K6" s="295"/>
      <c r="L6" s="294"/>
      <c r="M6" s="298"/>
      <c r="N6" s="298" t="s">
        <v>32</v>
      </c>
      <c r="O6" s="294"/>
      <c r="P6" s="294"/>
      <c r="U6" s="869"/>
      <c r="V6" s="870"/>
      <c r="W6" s="870"/>
      <c r="X6" s="870"/>
      <c r="Y6" s="870"/>
      <c r="Z6" s="871"/>
      <c r="AA6" s="869"/>
      <c r="AB6" s="870"/>
      <c r="AC6" s="870"/>
      <c r="AD6" s="871"/>
    </row>
    <row r="7" spans="1:30" ht="21" x14ac:dyDescent="0.35">
      <c r="A7" s="23"/>
      <c r="B7" s="53" t="s">
        <v>0</v>
      </c>
      <c r="C7" s="54"/>
      <c r="D7" s="24"/>
      <c r="E7" s="24"/>
      <c r="F7" s="23"/>
      <c r="G7" s="314"/>
      <c r="H7" s="503"/>
      <c r="I7" s="314"/>
      <c r="J7" s="314"/>
      <c r="K7" s="549"/>
      <c r="L7" s="603"/>
      <c r="M7" s="224"/>
      <c r="N7" s="224"/>
      <c r="O7" s="549"/>
      <c r="P7" s="549"/>
    </row>
    <row r="8" spans="1:30" ht="20.25" customHeight="1" x14ac:dyDescent="0.35">
      <c r="A8" s="74" t="s">
        <v>1</v>
      </c>
      <c r="B8" s="469" t="s">
        <v>26</v>
      </c>
      <c r="C8" s="468"/>
      <c r="D8" s="279">
        <f>SUBTOTAL(9,D9:D26)</f>
        <v>15</v>
      </c>
      <c r="E8" s="279">
        <f>SUBTOTAL(9,E9:E26)</f>
        <v>35</v>
      </c>
      <c r="F8" s="320" t="s">
        <v>309</v>
      </c>
      <c r="G8" s="411">
        <f>SUBTOTAL(9,G9:G26)</f>
        <v>15</v>
      </c>
      <c r="H8" s="393">
        <f t="shared" ref="H8:J8" si="0">SUBTOTAL(9,H9:H26)</f>
        <v>35</v>
      </c>
      <c r="I8" s="411">
        <f>SUBTOTAL(9,I9:I26)</f>
        <v>7</v>
      </c>
      <c r="J8" s="411">
        <f t="shared" si="0"/>
        <v>28</v>
      </c>
      <c r="K8" s="300"/>
      <c r="L8" s="604"/>
      <c r="M8" s="288"/>
      <c r="N8" s="288"/>
      <c r="O8" s="299"/>
      <c r="P8" s="299"/>
    </row>
    <row r="9" spans="1:30" ht="21" customHeight="1" x14ac:dyDescent="0.3">
      <c r="A9" s="27"/>
      <c r="B9" s="749" t="s">
        <v>10</v>
      </c>
      <c r="C9" s="742" t="s">
        <v>203</v>
      </c>
      <c r="D9" s="141">
        <v>1</v>
      </c>
      <c r="E9" s="367">
        <v>1</v>
      </c>
      <c r="F9" s="693" t="s">
        <v>39</v>
      </c>
      <c r="G9" s="149">
        <v>1</v>
      </c>
      <c r="H9" s="504">
        <v>1</v>
      </c>
      <c r="I9" s="639" t="s">
        <v>347</v>
      </c>
      <c r="J9" s="639">
        <v>1</v>
      </c>
      <c r="K9" s="739" t="s">
        <v>347</v>
      </c>
      <c r="L9" s="710" t="s">
        <v>347</v>
      </c>
      <c r="M9" s="660"/>
      <c r="N9" s="660"/>
      <c r="O9" s="660"/>
      <c r="P9" s="660" t="s">
        <v>356</v>
      </c>
    </row>
    <row r="10" spans="1:30" ht="21" customHeight="1" x14ac:dyDescent="0.3">
      <c r="A10" s="27"/>
      <c r="B10" s="750" t="s">
        <v>11</v>
      </c>
      <c r="C10" s="743" t="s">
        <v>202</v>
      </c>
      <c r="D10" s="543">
        <v>1</v>
      </c>
      <c r="E10" s="589">
        <v>3</v>
      </c>
      <c r="F10" s="674" t="s">
        <v>40</v>
      </c>
      <c r="G10" s="590">
        <v>1</v>
      </c>
      <c r="H10" s="505">
        <v>3</v>
      </c>
      <c r="I10" s="491" t="s">
        <v>347</v>
      </c>
      <c r="J10" s="491">
        <v>3</v>
      </c>
      <c r="K10" s="740" t="s">
        <v>347</v>
      </c>
      <c r="L10" s="709" t="s">
        <v>347</v>
      </c>
      <c r="M10" s="675"/>
      <c r="N10" s="730"/>
      <c r="O10" s="741"/>
      <c r="P10" s="678" t="s">
        <v>356</v>
      </c>
    </row>
    <row r="11" spans="1:30" x14ac:dyDescent="0.3">
      <c r="A11" s="27"/>
      <c r="B11" s="116" t="s">
        <v>12</v>
      </c>
      <c r="C11" s="116" t="s">
        <v>201</v>
      </c>
      <c r="D11" s="143">
        <v>4</v>
      </c>
      <c r="E11" s="144">
        <f>SUBTOTAL(9,E12:E15)</f>
        <v>12</v>
      </c>
      <c r="F11" s="707" t="s">
        <v>41</v>
      </c>
      <c r="G11" s="466">
        <f>SUBTOTAL(9,G12:G15)</f>
        <v>4</v>
      </c>
      <c r="H11" s="399">
        <f t="shared" ref="H11:J11" si="1">SUBTOTAL(9,H12:H15)</f>
        <v>12</v>
      </c>
      <c r="I11" s="490">
        <f t="shared" si="1"/>
        <v>3</v>
      </c>
      <c r="J11" s="490">
        <f t="shared" si="1"/>
        <v>9</v>
      </c>
      <c r="K11" s="550"/>
      <c r="L11" s="607"/>
      <c r="M11" s="660"/>
      <c r="N11" s="49"/>
      <c r="O11" s="18"/>
      <c r="P11" s="18"/>
    </row>
    <row r="12" spans="1:30" ht="20.25" customHeight="1" x14ac:dyDescent="0.3">
      <c r="A12" s="27"/>
      <c r="B12" s="31"/>
      <c r="C12" s="661" t="s">
        <v>2</v>
      </c>
      <c r="D12" s="35"/>
      <c r="E12" s="662">
        <v>3</v>
      </c>
      <c r="F12" s="36"/>
      <c r="G12" s="89">
        <v>1</v>
      </c>
      <c r="H12" s="89">
        <v>3</v>
      </c>
      <c r="I12" s="89" t="s">
        <v>351</v>
      </c>
      <c r="J12" s="89">
        <v>3</v>
      </c>
      <c r="K12" s="551" t="s">
        <v>263</v>
      </c>
      <c r="L12" s="733" t="s">
        <v>347</v>
      </c>
      <c r="M12" s="406"/>
      <c r="N12" s="666" t="s">
        <v>369</v>
      </c>
      <c r="O12" s="414"/>
      <c r="P12" s="18" t="s">
        <v>354</v>
      </c>
    </row>
    <row r="13" spans="1:30" ht="21.75" customHeight="1" x14ac:dyDescent="0.3">
      <c r="A13" s="27"/>
      <c r="B13" s="31"/>
      <c r="C13" s="96" t="s">
        <v>3</v>
      </c>
      <c r="D13" s="28"/>
      <c r="E13" s="592">
        <v>3</v>
      </c>
      <c r="F13" s="30"/>
      <c r="G13" s="257">
        <v>1</v>
      </c>
      <c r="H13" s="494">
        <v>3</v>
      </c>
      <c r="I13" s="86">
        <v>3</v>
      </c>
      <c r="J13" s="86">
        <v>0</v>
      </c>
      <c r="K13" s="439" t="s">
        <v>263</v>
      </c>
      <c r="L13" s="708" t="s">
        <v>347</v>
      </c>
      <c r="M13" s="227"/>
      <c r="N13" s="718" t="s">
        <v>370</v>
      </c>
      <c r="O13" s="232"/>
      <c r="P13" s="232" t="s">
        <v>354</v>
      </c>
    </row>
    <row r="14" spans="1:30" ht="21.75" customHeight="1" x14ac:dyDescent="0.3">
      <c r="A14" s="27"/>
      <c r="B14" s="31"/>
      <c r="C14" s="96" t="s">
        <v>24</v>
      </c>
      <c r="D14" s="28"/>
      <c r="E14" s="592">
        <v>3</v>
      </c>
      <c r="F14" s="30"/>
      <c r="G14" s="257">
        <v>1</v>
      </c>
      <c r="H14" s="494">
        <v>3</v>
      </c>
      <c r="I14" s="86" t="s">
        <v>351</v>
      </c>
      <c r="J14" s="86">
        <v>3</v>
      </c>
      <c r="K14" s="439" t="s">
        <v>263</v>
      </c>
      <c r="L14" s="555" t="s">
        <v>347</v>
      </c>
      <c r="M14" s="430"/>
      <c r="N14" s="718" t="s">
        <v>369</v>
      </c>
      <c r="O14" s="232"/>
      <c r="P14" s="232" t="s">
        <v>354</v>
      </c>
    </row>
    <row r="15" spans="1:30" ht="21.75" customHeight="1" x14ac:dyDescent="0.3">
      <c r="A15" s="27"/>
      <c r="B15" s="31"/>
      <c r="C15" s="47" t="s">
        <v>25</v>
      </c>
      <c r="D15" s="477"/>
      <c r="E15" s="593">
        <v>3</v>
      </c>
      <c r="F15" s="594"/>
      <c r="G15" s="258">
        <v>1</v>
      </c>
      <c r="H15" s="506">
        <v>3</v>
      </c>
      <c r="I15" s="106" t="s">
        <v>351</v>
      </c>
      <c r="J15" s="106">
        <v>3</v>
      </c>
      <c r="K15" s="397" t="s">
        <v>263</v>
      </c>
      <c r="L15" s="619" t="s">
        <v>347</v>
      </c>
      <c r="M15" s="738"/>
      <c r="N15" s="719" t="s">
        <v>369</v>
      </c>
      <c r="O15" s="225"/>
      <c r="P15" s="225" t="s">
        <v>354</v>
      </c>
    </row>
    <row r="16" spans="1:30" ht="21.75" customHeight="1" x14ac:dyDescent="0.3">
      <c r="A16" s="27"/>
      <c r="B16" s="117" t="s">
        <v>13</v>
      </c>
      <c r="C16" s="118" t="s">
        <v>200</v>
      </c>
      <c r="D16" s="339">
        <v>4</v>
      </c>
      <c r="E16" s="147">
        <f>SUBTOTAL(9,E17:E20)</f>
        <v>12</v>
      </c>
      <c r="F16" s="672" t="s">
        <v>42</v>
      </c>
      <c r="G16" s="466">
        <f>SUBTOTAL(9,G17:G20)</f>
        <v>4</v>
      </c>
      <c r="H16" s="466">
        <f t="shared" ref="H16:J16" si="2">SUBTOTAL(9,H17:H20)</f>
        <v>12</v>
      </c>
      <c r="I16" s="411">
        <f t="shared" si="2"/>
        <v>4</v>
      </c>
      <c r="J16" s="411">
        <f t="shared" si="2"/>
        <v>8</v>
      </c>
      <c r="K16" s="18"/>
      <c r="L16" s="607"/>
      <c r="M16" s="660"/>
      <c r="N16" s="49"/>
      <c r="O16" s="18"/>
      <c r="P16" s="18"/>
    </row>
    <row r="17" spans="1:16" s="479" customFormat="1" ht="21.75" customHeight="1" x14ac:dyDescent="0.3">
      <c r="A17" s="478"/>
      <c r="B17" s="421"/>
      <c r="C17" s="34" t="s">
        <v>4</v>
      </c>
      <c r="D17" s="423"/>
      <c r="E17" s="582">
        <v>3</v>
      </c>
      <c r="F17" s="580"/>
      <c r="G17" s="483">
        <v>1</v>
      </c>
      <c r="H17" s="483">
        <v>3</v>
      </c>
      <c r="I17" s="483">
        <v>2</v>
      </c>
      <c r="J17" s="483">
        <v>1</v>
      </c>
      <c r="K17" s="551" t="s">
        <v>263</v>
      </c>
      <c r="L17" s="733" t="s">
        <v>347</v>
      </c>
      <c r="M17" s="410"/>
      <c r="N17" s="666"/>
      <c r="O17" s="414"/>
      <c r="P17" s="18" t="s">
        <v>354</v>
      </c>
    </row>
    <row r="18" spans="1:16" ht="21.75" customHeight="1" x14ac:dyDescent="0.3">
      <c r="A18" s="27"/>
      <c r="B18" s="14"/>
      <c r="C18" s="728" t="s">
        <v>324</v>
      </c>
      <c r="D18" s="353"/>
      <c r="E18" s="16">
        <v>3</v>
      </c>
      <c r="F18" s="583"/>
      <c r="G18" s="638">
        <v>1</v>
      </c>
      <c r="H18" s="638">
        <v>3</v>
      </c>
      <c r="I18" s="638" t="s">
        <v>347</v>
      </c>
      <c r="J18" s="638">
        <v>3</v>
      </c>
      <c r="K18" s="638" t="s">
        <v>347</v>
      </c>
      <c r="L18" s="638" t="s">
        <v>347</v>
      </c>
      <c r="M18" s="227"/>
      <c r="N18" s="716" t="s">
        <v>363</v>
      </c>
      <c r="O18" s="232"/>
      <c r="P18" s="716" t="s">
        <v>356</v>
      </c>
    </row>
    <row r="19" spans="1:16" ht="21.75" customHeight="1" x14ac:dyDescent="0.3">
      <c r="A19" s="27"/>
      <c r="B19" s="14"/>
      <c r="C19" s="96" t="s">
        <v>325</v>
      </c>
      <c r="D19" s="28"/>
      <c r="E19" s="581">
        <v>3</v>
      </c>
      <c r="F19" s="30"/>
      <c r="G19" s="257">
        <v>1</v>
      </c>
      <c r="H19" s="494">
        <v>3</v>
      </c>
      <c r="I19" s="257">
        <v>2</v>
      </c>
      <c r="J19" s="257">
        <v>1</v>
      </c>
      <c r="K19" s="439" t="s">
        <v>263</v>
      </c>
      <c r="L19" s="610" t="s">
        <v>347</v>
      </c>
      <c r="M19" s="227"/>
      <c r="N19" s="716"/>
      <c r="O19" s="232"/>
      <c r="P19" s="232" t="s">
        <v>354</v>
      </c>
    </row>
    <row r="20" spans="1:16" ht="21.75" customHeight="1" x14ac:dyDescent="0.3">
      <c r="A20" s="27"/>
      <c r="B20" s="100"/>
      <c r="C20" s="97" t="s">
        <v>326</v>
      </c>
      <c r="D20" s="98"/>
      <c r="E20" s="584">
        <v>3</v>
      </c>
      <c r="F20" s="585"/>
      <c r="G20" s="324">
        <v>1</v>
      </c>
      <c r="H20" s="495">
        <v>3</v>
      </c>
      <c r="I20" s="324" t="s">
        <v>351</v>
      </c>
      <c r="J20" s="324">
        <v>3</v>
      </c>
      <c r="K20" s="553" t="s">
        <v>263</v>
      </c>
      <c r="L20" s="611" t="s">
        <v>347</v>
      </c>
      <c r="M20" s="237"/>
      <c r="N20" s="237"/>
      <c r="O20" s="225"/>
      <c r="P20" s="225" t="s">
        <v>354</v>
      </c>
    </row>
    <row r="21" spans="1:16" ht="21.75" customHeight="1" x14ac:dyDescent="0.3">
      <c r="A21" s="27"/>
      <c r="B21" s="748" t="s">
        <v>14</v>
      </c>
      <c r="C21" s="118" t="s">
        <v>199</v>
      </c>
      <c r="D21" s="146">
        <v>5</v>
      </c>
      <c r="E21" s="147">
        <f>SUBTOTAL(9,E22:E26)</f>
        <v>7</v>
      </c>
      <c r="F21" s="672" t="s">
        <v>39</v>
      </c>
      <c r="G21" s="466">
        <f>SUBTOTAL(9,G22:G26)</f>
        <v>5</v>
      </c>
      <c r="H21" s="399">
        <f t="shared" ref="H21:J21" si="3">SUBTOTAL(9,H22:H26)</f>
        <v>7</v>
      </c>
      <c r="I21" s="490">
        <f t="shared" si="3"/>
        <v>0</v>
      </c>
      <c r="J21" s="490">
        <f t="shared" si="3"/>
        <v>7</v>
      </c>
      <c r="K21" s="238"/>
      <c r="L21" s="612"/>
      <c r="M21" s="49"/>
      <c r="N21" s="49"/>
      <c r="O21" s="18"/>
      <c r="P21" s="18"/>
    </row>
    <row r="22" spans="1:16" ht="21.75" customHeight="1" x14ac:dyDescent="0.3">
      <c r="A22" s="27"/>
      <c r="B22" s="31"/>
      <c r="C22" s="744" t="s">
        <v>5</v>
      </c>
      <c r="D22" s="35"/>
      <c r="E22" s="586">
        <v>1</v>
      </c>
      <c r="F22" s="583"/>
      <c r="G22" s="259">
        <v>1</v>
      </c>
      <c r="H22" s="497">
        <v>1</v>
      </c>
      <c r="I22" s="638" t="s">
        <v>347</v>
      </c>
      <c r="J22" s="638">
        <v>1</v>
      </c>
      <c r="K22" s="638" t="s">
        <v>347</v>
      </c>
      <c r="L22" s="638" t="s">
        <v>347</v>
      </c>
      <c r="M22" s="49"/>
      <c r="N22" s="49"/>
      <c r="O22" s="18"/>
      <c r="P22" s="660" t="s">
        <v>356</v>
      </c>
    </row>
    <row r="23" spans="1:16" ht="21.75" customHeight="1" x14ac:dyDescent="0.3">
      <c r="A23" s="27"/>
      <c r="B23" s="31"/>
      <c r="C23" s="745" t="s">
        <v>6</v>
      </c>
      <c r="D23" s="102"/>
      <c r="E23" s="581">
        <v>2</v>
      </c>
      <c r="F23" s="30"/>
      <c r="G23" s="257">
        <v>1</v>
      </c>
      <c r="H23" s="494">
        <v>2</v>
      </c>
      <c r="I23" s="638" t="s">
        <v>347</v>
      </c>
      <c r="J23" s="485">
        <v>2</v>
      </c>
      <c r="K23" s="638" t="s">
        <v>347</v>
      </c>
      <c r="L23" s="638" t="s">
        <v>347</v>
      </c>
      <c r="M23" s="227"/>
      <c r="N23" s="227"/>
      <c r="O23" s="232"/>
      <c r="P23" s="716" t="s">
        <v>356</v>
      </c>
    </row>
    <row r="24" spans="1:16" ht="21.75" customHeight="1" x14ac:dyDescent="0.3">
      <c r="A24" s="27"/>
      <c r="B24" s="31"/>
      <c r="C24" s="746" t="s">
        <v>7</v>
      </c>
      <c r="D24" s="28"/>
      <c r="E24" s="581">
        <v>1</v>
      </c>
      <c r="F24" s="30"/>
      <c r="G24" s="257">
        <v>1</v>
      </c>
      <c r="H24" s="494">
        <v>1</v>
      </c>
      <c r="I24" s="638" t="s">
        <v>347</v>
      </c>
      <c r="J24" s="485">
        <v>1</v>
      </c>
      <c r="K24" s="638" t="s">
        <v>347</v>
      </c>
      <c r="L24" s="638" t="s">
        <v>347</v>
      </c>
      <c r="M24" s="227"/>
      <c r="N24" s="227"/>
      <c r="O24" s="232"/>
      <c r="P24" s="716" t="s">
        <v>356</v>
      </c>
    </row>
    <row r="25" spans="1:16" ht="21.75" customHeight="1" x14ac:dyDescent="0.3">
      <c r="A25" s="27"/>
      <c r="B25" s="31"/>
      <c r="C25" s="745" t="s">
        <v>8</v>
      </c>
      <c r="D25" s="28"/>
      <c r="E25" s="581">
        <v>2</v>
      </c>
      <c r="F25" s="30"/>
      <c r="G25" s="257">
        <v>1</v>
      </c>
      <c r="H25" s="494">
        <v>2</v>
      </c>
      <c r="I25" s="638" t="s">
        <v>347</v>
      </c>
      <c r="J25" s="485">
        <v>2</v>
      </c>
      <c r="K25" s="638" t="s">
        <v>347</v>
      </c>
      <c r="L25" s="638" t="s">
        <v>347</v>
      </c>
      <c r="M25" s="227"/>
      <c r="N25" s="227"/>
      <c r="O25" s="232"/>
      <c r="P25" s="716" t="s">
        <v>356</v>
      </c>
    </row>
    <row r="26" spans="1:16" s="424" customFormat="1" ht="21.75" customHeight="1" x14ac:dyDescent="0.3">
      <c r="A26" s="470"/>
      <c r="B26" s="471"/>
      <c r="C26" s="747" t="s">
        <v>9</v>
      </c>
      <c r="D26" s="473"/>
      <c r="E26" s="587">
        <v>1</v>
      </c>
      <c r="F26" s="588"/>
      <c r="G26" s="487">
        <v>1</v>
      </c>
      <c r="H26" s="507">
        <v>1</v>
      </c>
      <c r="I26" s="725" t="s">
        <v>347</v>
      </c>
      <c r="J26" s="488">
        <v>1</v>
      </c>
      <c r="K26" s="725" t="s">
        <v>347</v>
      </c>
      <c r="L26" s="725" t="s">
        <v>347</v>
      </c>
      <c r="M26" s="462"/>
      <c r="N26" s="628"/>
      <c r="O26" s="554"/>
      <c r="P26" s="714" t="s">
        <v>356</v>
      </c>
    </row>
    <row r="27" spans="1:16" ht="21.75" customHeight="1" x14ac:dyDescent="0.3">
      <c r="A27" s="31"/>
      <c r="B27" s="31"/>
      <c r="C27" s="1"/>
      <c r="D27" s="72"/>
      <c r="E27" s="72"/>
      <c r="F27" s="31"/>
      <c r="G27" s="92"/>
      <c r="H27" s="508"/>
      <c r="I27" s="92"/>
      <c r="J27" s="323"/>
      <c r="K27" s="235"/>
      <c r="L27" s="235"/>
      <c r="M27" s="236"/>
      <c r="N27" s="236"/>
      <c r="O27" s="235"/>
      <c r="P27" s="235"/>
    </row>
    <row r="28" spans="1:16" ht="21.75" customHeight="1" x14ac:dyDescent="0.3">
      <c r="A28" s="31"/>
      <c r="B28" s="31"/>
      <c r="C28" s="1"/>
      <c r="D28" s="72"/>
      <c r="E28" s="72"/>
      <c r="F28" s="31"/>
      <c r="G28" s="92"/>
      <c r="H28" s="508"/>
      <c r="I28" s="92"/>
      <c r="J28" s="323"/>
      <c r="K28" s="235"/>
      <c r="L28" s="235"/>
      <c r="M28" s="236"/>
      <c r="N28" s="236"/>
      <c r="O28" s="235"/>
      <c r="P28" s="235"/>
    </row>
    <row r="29" spans="1:16" ht="21.75" customHeight="1" x14ac:dyDescent="0.3">
      <c r="A29" s="31"/>
      <c r="B29" s="31"/>
      <c r="C29" s="1"/>
      <c r="D29" s="72"/>
      <c r="E29" s="72"/>
      <c r="F29" s="31"/>
      <c r="G29" s="92"/>
      <c r="H29" s="508"/>
      <c r="I29" s="92"/>
      <c r="J29" s="323"/>
      <c r="K29" s="235"/>
      <c r="L29" s="235"/>
      <c r="M29" s="236"/>
      <c r="N29" s="236"/>
      <c r="O29" s="235"/>
      <c r="P29" s="235"/>
    </row>
    <row r="30" spans="1:16" ht="21.75" customHeight="1" x14ac:dyDescent="0.3">
      <c r="A30" s="31"/>
      <c r="B30" s="31"/>
      <c r="C30" s="1"/>
      <c r="D30" s="72"/>
      <c r="E30" s="72"/>
      <c r="F30" s="31"/>
      <c r="G30" s="92"/>
      <c r="H30" s="508"/>
      <c r="I30" s="92"/>
      <c r="J30" s="323"/>
      <c r="K30" s="235"/>
      <c r="L30" s="235"/>
      <c r="M30" s="236"/>
      <c r="N30" s="236"/>
      <c r="O30" s="235"/>
      <c r="P30" s="235"/>
    </row>
    <row r="31" spans="1:16" x14ac:dyDescent="0.3">
      <c r="A31" s="31"/>
      <c r="B31" s="31"/>
      <c r="C31" s="1"/>
      <c r="D31" s="72"/>
      <c r="E31" s="72"/>
      <c r="F31" s="31"/>
      <c r="G31" s="92"/>
      <c r="H31" s="508"/>
      <c r="I31" s="92"/>
      <c r="J31" s="92"/>
      <c r="K31" s="235"/>
      <c r="L31" s="235"/>
    </row>
    <row r="32" spans="1:16" x14ac:dyDescent="0.3">
      <c r="A32" s="31"/>
      <c r="B32" s="31"/>
      <c r="C32" s="1"/>
      <c r="D32" s="72"/>
      <c r="E32" s="72"/>
      <c r="F32" s="31"/>
      <c r="G32" s="92"/>
      <c r="H32" s="508"/>
      <c r="I32" s="92"/>
      <c r="J32" s="92"/>
      <c r="K32" s="235"/>
      <c r="L32" s="235"/>
    </row>
    <row r="33" spans="1:16" x14ac:dyDescent="0.3">
      <c r="A33" s="31"/>
      <c r="B33" s="31"/>
      <c r="C33" s="1"/>
      <c r="D33" s="72"/>
      <c r="E33" s="72"/>
      <c r="F33" s="31"/>
      <c r="G33" s="92"/>
      <c r="H33" s="508"/>
      <c r="I33" s="92"/>
      <c r="J33" s="92"/>
      <c r="K33" s="235"/>
      <c r="L33" s="235"/>
    </row>
    <row r="34" spans="1:16" x14ac:dyDescent="0.3">
      <c r="A34" s="31"/>
      <c r="B34" s="31"/>
      <c r="C34" s="1"/>
      <c r="D34" s="72"/>
      <c r="E34" s="72"/>
      <c r="F34" s="31"/>
      <c r="G34" s="92"/>
      <c r="H34" s="508"/>
      <c r="I34" s="92"/>
      <c r="J34" s="92"/>
      <c r="K34" s="235"/>
      <c r="L34" s="235"/>
    </row>
    <row r="35" spans="1:16" x14ac:dyDescent="0.3">
      <c r="A35" s="31"/>
      <c r="B35" s="31"/>
      <c r="C35" s="1"/>
      <c r="D35" s="72"/>
      <c r="E35" s="72"/>
      <c r="F35" s="31"/>
      <c r="O35" s="635"/>
      <c r="P35" s="635" t="s">
        <v>299</v>
      </c>
    </row>
    <row r="36" spans="1:16" x14ac:dyDescent="0.3">
      <c r="A36" s="9" t="s">
        <v>28</v>
      </c>
      <c r="B36" s="9"/>
      <c r="C36" s="10" t="s">
        <v>29</v>
      </c>
      <c r="D36" s="11" t="s">
        <v>27</v>
      </c>
      <c r="E36" s="11" t="s">
        <v>27</v>
      </c>
      <c r="F36" s="12" t="s">
        <v>35</v>
      </c>
      <c r="G36" s="869" t="s">
        <v>348</v>
      </c>
      <c r="H36" s="870"/>
      <c r="I36" s="870"/>
      <c r="J36" s="870"/>
      <c r="K36" s="870"/>
      <c r="L36" s="871"/>
      <c r="M36" s="869" t="s">
        <v>349</v>
      </c>
      <c r="N36" s="870"/>
      <c r="O36" s="870"/>
      <c r="P36" s="871"/>
    </row>
    <row r="37" spans="1:16" ht="18.75" customHeight="1" x14ac:dyDescent="0.3">
      <c r="A37" s="14"/>
      <c r="B37" s="14"/>
      <c r="C37" s="15"/>
      <c r="D37" s="16" t="s">
        <v>30</v>
      </c>
      <c r="E37" s="16" t="s">
        <v>31</v>
      </c>
      <c r="F37" s="17" t="s">
        <v>37</v>
      </c>
      <c r="G37" s="311" t="s">
        <v>27</v>
      </c>
      <c r="H37" s="500" t="s">
        <v>27</v>
      </c>
      <c r="I37" s="322" t="s">
        <v>295</v>
      </c>
      <c r="J37" s="312" t="s">
        <v>298</v>
      </c>
      <c r="K37" s="548" t="s">
        <v>260</v>
      </c>
      <c r="L37" s="548" t="s">
        <v>261</v>
      </c>
      <c r="M37" s="296" t="s">
        <v>28</v>
      </c>
      <c r="N37" s="291" t="s">
        <v>296</v>
      </c>
      <c r="O37" s="548" t="s">
        <v>260</v>
      </c>
      <c r="P37" s="548" t="s">
        <v>261</v>
      </c>
    </row>
    <row r="38" spans="1:16" x14ac:dyDescent="0.3">
      <c r="A38" s="14"/>
      <c r="B38" s="14"/>
      <c r="C38" s="15"/>
      <c r="D38" s="16" t="s">
        <v>32</v>
      </c>
      <c r="E38" s="16" t="s">
        <v>33</v>
      </c>
      <c r="F38" s="17" t="s">
        <v>36</v>
      </c>
      <c r="G38" s="311" t="s">
        <v>29</v>
      </c>
      <c r="H38" s="501" t="s">
        <v>31</v>
      </c>
      <c r="I38" s="311"/>
      <c r="J38" s="168" t="s">
        <v>295</v>
      </c>
      <c r="K38" s="293"/>
      <c r="L38" s="292"/>
      <c r="M38" s="297"/>
      <c r="N38" s="297" t="s">
        <v>30</v>
      </c>
      <c r="O38" s="292"/>
      <c r="P38" s="292"/>
    </row>
    <row r="39" spans="1:16" x14ac:dyDescent="0.3">
      <c r="A39" s="19"/>
      <c r="B39" s="19"/>
      <c r="C39" s="20"/>
      <c r="D39" s="21" t="s">
        <v>297</v>
      </c>
      <c r="E39" s="21" t="s">
        <v>34</v>
      </c>
      <c r="F39" s="22"/>
      <c r="G39" s="313" t="s">
        <v>32</v>
      </c>
      <c r="H39" s="502"/>
      <c r="I39" s="313"/>
      <c r="J39" s="313"/>
      <c r="K39" s="295"/>
      <c r="L39" s="294"/>
      <c r="M39" s="298"/>
      <c r="N39" s="298" t="s">
        <v>32</v>
      </c>
      <c r="O39" s="294"/>
      <c r="P39" s="294"/>
    </row>
    <row r="40" spans="1:16" ht="22.5" customHeight="1" x14ac:dyDescent="0.35">
      <c r="A40" s="38" t="s">
        <v>15</v>
      </c>
      <c r="B40" s="263" t="s">
        <v>38</v>
      </c>
      <c r="C40" s="6"/>
      <c r="D40" s="279">
        <f>SUBTOTAL(9,D41:D56)</f>
        <v>12</v>
      </c>
      <c r="E40" s="279">
        <f>SUBTOTAL(9,E41:E56)</f>
        <v>16</v>
      </c>
      <c r="F40" s="321" t="s">
        <v>309</v>
      </c>
      <c r="G40" s="411">
        <f>SUBTOTAL(9,G41:G56)</f>
        <v>12</v>
      </c>
      <c r="H40" s="393">
        <f t="shared" ref="H40:J40" si="4">SUBTOTAL(9,H41:H56)</f>
        <v>16</v>
      </c>
      <c r="I40" s="489">
        <f t="shared" si="4"/>
        <v>11</v>
      </c>
      <c r="J40" s="489">
        <f t="shared" si="4"/>
        <v>5</v>
      </c>
      <c r="K40" s="300"/>
      <c r="L40" s="604"/>
      <c r="M40" s="289"/>
      <c r="N40" s="289"/>
      <c r="O40" s="562"/>
      <c r="P40" s="562"/>
    </row>
    <row r="41" spans="1:16" s="419" customFormat="1" ht="22.5" customHeight="1" x14ac:dyDescent="0.3">
      <c r="A41" s="418"/>
      <c r="B41" s="129" t="s">
        <v>43</v>
      </c>
      <c r="C41" s="130" t="s">
        <v>196</v>
      </c>
      <c r="D41" s="575">
        <v>1</v>
      </c>
      <c r="E41" s="576">
        <v>1</v>
      </c>
      <c r="F41" s="671" t="s">
        <v>47</v>
      </c>
      <c r="G41" s="578">
        <v>1</v>
      </c>
      <c r="H41" s="578">
        <v>1</v>
      </c>
      <c r="I41" s="578">
        <v>1</v>
      </c>
      <c r="J41" s="578">
        <v>0</v>
      </c>
      <c r="K41" s="397" t="s">
        <v>263</v>
      </c>
      <c r="L41" s="259" t="s">
        <v>347</v>
      </c>
      <c r="M41" s="670"/>
      <c r="N41" s="719"/>
      <c r="O41" s="397"/>
      <c r="P41" s="225" t="s">
        <v>354</v>
      </c>
    </row>
    <row r="42" spans="1:16" ht="22.5" customHeight="1" x14ac:dyDescent="0.3">
      <c r="A42" s="40"/>
      <c r="B42" s="121" t="s">
        <v>44</v>
      </c>
      <c r="C42" s="124" t="s">
        <v>197</v>
      </c>
      <c r="D42" s="339">
        <v>6</v>
      </c>
      <c r="E42" s="147">
        <f>SUBTOTAL(9,E43:E49)</f>
        <v>9</v>
      </c>
      <c r="F42" s="672" t="s">
        <v>48</v>
      </c>
      <c r="G42" s="411">
        <f>SUBTOTAL(9,G43:G49)</f>
        <v>6</v>
      </c>
      <c r="H42" s="411">
        <f t="shared" ref="H42:J42" si="5">SUBTOTAL(9,H43:H49)</f>
        <v>9</v>
      </c>
      <c r="I42" s="411">
        <f t="shared" si="5"/>
        <v>6</v>
      </c>
      <c r="J42" s="411">
        <f t="shared" si="5"/>
        <v>3</v>
      </c>
      <c r="K42" s="262"/>
      <c r="L42" s="607"/>
      <c r="M42" s="660"/>
      <c r="N42" s="665"/>
      <c r="O42" s="18"/>
      <c r="P42" s="18"/>
    </row>
    <row r="43" spans="1:16" s="424" customFormat="1" ht="22.5" customHeight="1" x14ac:dyDescent="0.3">
      <c r="A43" s="420"/>
      <c r="B43" s="667"/>
      <c r="C43" s="664" t="s">
        <v>184</v>
      </c>
      <c r="D43" s="586"/>
      <c r="E43" s="259">
        <v>3</v>
      </c>
      <c r="F43" s="583"/>
      <c r="G43" s="259">
        <v>1</v>
      </c>
      <c r="H43" s="259">
        <v>3</v>
      </c>
      <c r="I43" s="259">
        <v>2</v>
      </c>
      <c r="J43" s="259">
        <v>1</v>
      </c>
      <c r="K43" s="551" t="s">
        <v>263</v>
      </c>
      <c r="L43" s="551" t="s">
        <v>263</v>
      </c>
      <c r="M43" s="18"/>
      <c r="N43" s="665"/>
      <c r="O43" s="414"/>
      <c r="P43" s="18" t="s">
        <v>354</v>
      </c>
    </row>
    <row r="44" spans="1:16" ht="22.5" customHeight="1" x14ac:dyDescent="0.3">
      <c r="A44" s="40"/>
      <c r="B44" s="46"/>
      <c r="C44" s="107" t="s">
        <v>185</v>
      </c>
      <c r="D44" s="581"/>
      <c r="E44" s="257"/>
      <c r="F44" s="30"/>
      <c r="G44" s="257"/>
      <c r="H44" s="257"/>
      <c r="I44" s="257"/>
      <c r="J44" s="257"/>
      <c r="K44" s="555"/>
      <c r="L44" s="555"/>
      <c r="M44" s="232"/>
      <c r="N44" s="232"/>
      <c r="O44" s="232"/>
      <c r="P44" s="232"/>
    </row>
    <row r="45" spans="1:16" ht="20.25" customHeight="1" x14ac:dyDescent="0.3">
      <c r="A45" s="40"/>
      <c r="B45" s="46"/>
      <c r="C45" s="751" t="s">
        <v>186</v>
      </c>
      <c r="D45" s="752"/>
      <c r="E45" s="485">
        <v>2</v>
      </c>
      <c r="F45" s="737"/>
      <c r="G45" s="485">
        <v>1</v>
      </c>
      <c r="H45" s="485">
        <v>2</v>
      </c>
      <c r="I45" s="485" t="s">
        <v>347</v>
      </c>
      <c r="J45" s="485">
        <v>2</v>
      </c>
      <c r="K45" s="485" t="s">
        <v>347</v>
      </c>
      <c r="L45" s="485" t="s">
        <v>347</v>
      </c>
      <c r="M45" s="232"/>
      <c r="N45" s="232"/>
      <c r="O45" s="232"/>
      <c r="P45" s="716" t="s">
        <v>356</v>
      </c>
    </row>
    <row r="46" spans="1:16" ht="22.5" customHeight="1" x14ac:dyDescent="0.3">
      <c r="A46" s="40"/>
      <c r="B46" s="46"/>
      <c r="C46" s="41" t="s">
        <v>187</v>
      </c>
      <c r="D46" s="581"/>
      <c r="E46" s="257">
        <v>1</v>
      </c>
      <c r="F46" s="30"/>
      <c r="G46" s="257">
        <v>1</v>
      </c>
      <c r="H46" s="257">
        <v>1</v>
      </c>
      <c r="I46" s="257">
        <v>1</v>
      </c>
      <c r="J46" s="257">
        <v>0</v>
      </c>
      <c r="K46" s="551" t="s">
        <v>263</v>
      </c>
      <c r="L46" s="551" t="s">
        <v>263</v>
      </c>
      <c r="M46" s="232"/>
      <c r="N46" s="232"/>
      <c r="O46" s="232"/>
      <c r="P46" s="232" t="s">
        <v>354</v>
      </c>
    </row>
    <row r="47" spans="1:16" ht="22.5" customHeight="1" x14ac:dyDescent="0.3">
      <c r="A47" s="40"/>
      <c r="B47" s="46"/>
      <c r="C47" s="107" t="s">
        <v>188</v>
      </c>
      <c r="D47" s="581"/>
      <c r="E47" s="257">
        <v>1</v>
      </c>
      <c r="F47" s="30"/>
      <c r="G47" s="257">
        <v>1</v>
      </c>
      <c r="H47" s="257">
        <v>1</v>
      </c>
      <c r="I47" s="257">
        <v>1</v>
      </c>
      <c r="J47" s="257">
        <v>0</v>
      </c>
      <c r="K47" s="439" t="s">
        <v>263</v>
      </c>
      <c r="L47" s="439" t="s">
        <v>263</v>
      </c>
      <c r="M47" s="232"/>
      <c r="N47" s="232"/>
      <c r="O47" s="232"/>
      <c r="P47" s="232" t="s">
        <v>354</v>
      </c>
    </row>
    <row r="48" spans="1:16" ht="22.5" customHeight="1" x14ac:dyDescent="0.3">
      <c r="A48" s="40"/>
      <c r="B48" s="42"/>
      <c r="C48" s="107" t="s">
        <v>189</v>
      </c>
      <c r="D48" s="581"/>
      <c r="E48" s="257">
        <v>1</v>
      </c>
      <c r="F48" s="30"/>
      <c r="G48" s="257">
        <v>1</v>
      </c>
      <c r="H48" s="257">
        <v>1</v>
      </c>
      <c r="I48" s="257">
        <v>1</v>
      </c>
      <c r="J48" s="257">
        <v>0</v>
      </c>
      <c r="K48" s="439" t="s">
        <v>263</v>
      </c>
      <c r="L48" s="439" t="s">
        <v>263</v>
      </c>
      <c r="M48" s="232"/>
      <c r="N48" s="232"/>
      <c r="O48" s="232"/>
      <c r="P48" s="232" t="s">
        <v>354</v>
      </c>
    </row>
    <row r="49" spans="1:16" ht="22.5" customHeight="1" x14ac:dyDescent="0.3">
      <c r="A49" s="27"/>
      <c r="B49" s="42"/>
      <c r="C49" s="108" t="s">
        <v>190</v>
      </c>
      <c r="D49" s="584"/>
      <c r="E49" s="324">
        <v>1</v>
      </c>
      <c r="F49" s="585"/>
      <c r="G49" s="324">
        <v>1</v>
      </c>
      <c r="H49" s="324">
        <v>1</v>
      </c>
      <c r="I49" s="324">
        <v>1</v>
      </c>
      <c r="J49" s="324">
        <v>0</v>
      </c>
      <c r="K49" s="439" t="s">
        <v>263</v>
      </c>
      <c r="L49" s="439" t="s">
        <v>263</v>
      </c>
      <c r="M49" s="556"/>
      <c r="N49" s="556"/>
      <c r="O49" s="556"/>
      <c r="P49" s="556" t="s">
        <v>354</v>
      </c>
    </row>
    <row r="50" spans="1:16" ht="20.25" customHeight="1" x14ac:dyDescent="0.3">
      <c r="A50" s="27"/>
      <c r="B50" s="117" t="s">
        <v>45</v>
      </c>
      <c r="C50" s="124" t="s">
        <v>198</v>
      </c>
      <c r="D50" s="339">
        <v>2</v>
      </c>
      <c r="E50" s="147">
        <f>SUBTOTAL(9,E51:E52)</f>
        <v>3</v>
      </c>
      <c r="F50" s="340" t="s">
        <v>48</v>
      </c>
      <c r="G50" s="188"/>
      <c r="H50" s="188"/>
      <c r="I50" s="188"/>
      <c r="J50" s="326"/>
      <c r="K50" s="238"/>
      <c r="L50" s="238"/>
      <c r="M50" s="18"/>
      <c r="N50" s="18"/>
      <c r="O50" s="18"/>
      <c r="P50" s="18"/>
    </row>
    <row r="51" spans="1:16" ht="21" customHeight="1" x14ac:dyDescent="0.3">
      <c r="A51" s="27"/>
      <c r="B51" s="42"/>
      <c r="C51" s="664" t="s">
        <v>191</v>
      </c>
      <c r="D51" s="586"/>
      <c r="E51" s="259">
        <v>2</v>
      </c>
      <c r="F51" s="563"/>
      <c r="G51" s="259">
        <v>1</v>
      </c>
      <c r="H51" s="259">
        <v>2</v>
      </c>
      <c r="I51" s="259">
        <v>2</v>
      </c>
      <c r="J51" s="259">
        <v>0</v>
      </c>
      <c r="K51" s="551" t="s">
        <v>263</v>
      </c>
      <c r="L51" s="551" t="s">
        <v>263</v>
      </c>
      <c r="M51" s="18"/>
      <c r="N51" s="18"/>
      <c r="O51" s="18"/>
      <c r="P51" s="18" t="s">
        <v>354</v>
      </c>
    </row>
    <row r="52" spans="1:16" ht="22.5" customHeight="1" x14ac:dyDescent="0.3">
      <c r="A52" s="27"/>
      <c r="B52" s="104"/>
      <c r="C52" s="668" t="s">
        <v>192</v>
      </c>
      <c r="D52" s="584"/>
      <c r="E52" s="324">
        <v>1</v>
      </c>
      <c r="F52" s="556"/>
      <c r="G52" s="324">
        <v>1</v>
      </c>
      <c r="H52" s="324">
        <v>1</v>
      </c>
      <c r="I52" s="324">
        <v>0</v>
      </c>
      <c r="J52" s="324">
        <v>1</v>
      </c>
      <c r="K52" s="553" t="s">
        <v>263</v>
      </c>
      <c r="L52" s="553" t="s">
        <v>263</v>
      </c>
      <c r="M52" s="556"/>
      <c r="N52" s="556"/>
      <c r="O52" s="556"/>
      <c r="P52" s="556" t="s">
        <v>354</v>
      </c>
    </row>
    <row r="53" spans="1:16" ht="22.5" customHeight="1" x14ac:dyDescent="0.3">
      <c r="A53" s="27"/>
      <c r="B53" s="116" t="s">
        <v>46</v>
      </c>
      <c r="C53" s="122" t="s">
        <v>258</v>
      </c>
      <c r="D53" s="311">
        <v>1</v>
      </c>
      <c r="E53" s="168">
        <v>1</v>
      </c>
      <c r="F53" s="467" t="s">
        <v>47</v>
      </c>
      <c r="G53" s="254">
        <v>1</v>
      </c>
      <c r="H53" s="254">
        <v>1</v>
      </c>
      <c r="I53" s="254">
        <v>1</v>
      </c>
      <c r="J53" s="254">
        <v>0</v>
      </c>
      <c r="K53" s="434" t="s">
        <v>263</v>
      </c>
      <c r="L53" s="434" t="s">
        <v>263</v>
      </c>
      <c r="M53" s="238"/>
      <c r="N53" s="729"/>
      <c r="O53" s="434"/>
      <c r="P53" s="238" t="s">
        <v>354</v>
      </c>
    </row>
    <row r="54" spans="1:16" ht="20.25" customHeight="1" x14ac:dyDescent="0.3">
      <c r="A54" s="27"/>
      <c r="B54" s="669"/>
      <c r="C54" s="122" t="s">
        <v>259</v>
      </c>
      <c r="D54" s="16"/>
      <c r="E54" s="254"/>
      <c r="F54" s="3"/>
      <c r="G54" s="254"/>
      <c r="H54" s="254"/>
      <c r="I54" s="254"/>
      <c r="J54" s="254"/>
      <c r="K54" s="225"/>
      <c r="L54" s="225"/>
      <c r="M54" s="225"/>
      <c r="N54" s="225"/>
      <c r="O54" s="225"/>
      <c r="P54" s="225"/>
    </row>
    <row r="55" spans="1:16" s="424" customFormat="1" ht="22.5" customHeight="1" x14ac:dyDescent="0.3">
      <c r="A55" s="425"/>
      <c r="B55" s="753" t="s">
        <v>51</v>
      </c>
      <c r="C55" s="731" t="s">
        <v>53</v>
      </c>
      <c r="D55" s="754">
        <v>1</v>
      </c>
      <c r="E55" s="755">
        <v>1</v>
      </c>
      <c r="F55" s="674" t="s">
        <v>52</v>
      </c>
      <c r="G55" s="683">
        <v>1</v>
      </c>
      <c r="H55" s="683">
        <v>1</v>
      </c>
      <c r="I55" s="491" t="s">
        <v>347</v>
      </c>
      <c r="J55" s="683">
        <v>1</v>
      </c>
      <c r="K55" s="485" t="s">
        <v>347</v>
      </c>
      <c r="L55" s="485" t="s">
        <v>347</v>
      </c>
      <c r="M55" s="675"/>
      <c r="N55" s="730"/>
      <c r="O55" s="677"/>
      <c r="P55" s="678" t="s">
        <v>356</v>
      </c>
    </row>
    <row r="56" spans="1:16" ht="22.5" customHeight="1" x14ac:dyDescent="0.3">
      <c r="A56" s="27"/>
      <c r="B56" s="116" t="s">
        <v>50</v>
      </c>
      <c r="C56" s="122" t="s">
        <v>54</v>
      </c>
      <c r="D56" s="311">
        <v>1</v>
      </c>
      <c r="E56" s="376">
        <v>1</v>
      </c>
      <c r="F56" s="467" t="s">
        <v>47</v>
      </c>
      <c r="G56" s="254">
        <v>1</v>
      </c>
      <c r="H56" s="254">
        <v>1</v>
      </c>
      <c r="I56" s="254">
        <v>1</v>
      </c>
      <c r="J56" s="254">
        <v>0</v>
      </c>
      <c r="K56" s="414" t="s">
        <v>263</v>
      </c>
      <c r="L56" s="734" t="s">
        <v>347</v>
      </c>
      <c r="M56" s="561"/>
      <c r="N56" s="720" t="s">
        <v>358</v>
      </c>
      <c r="O56" s="561"/>
      <c r="P56" s="561" t="s">
        <v>354</v>
      </c>
    </row>
    <row r="57" spans="1:16" ht="22.5" customHeight="1" x14ac:dyDescent="0.35">
      <c r="A57" s="38" t="s">
        <v>16</v>
      </c>
      <c r="B57" s="263" t="s">
        <v>55</v>
      </c>
      <c r="C57" s="6"/>
      <c r="D57" s="280">
        <f>SUBTOTAL(9,D58:D61)</f>
        <v>4</v>
      </c>
      <c r="E57" s="280">
        <f>SUBTOTAL(9,E58:E61)</f>
        <v>8</v>
      </c>
      <c r="F57" s="682" t="s">
        <v>64</v>
      </c>
      <c r="G57" s="394">
        <f>SUBTOTAL(9,G58:G61)</f>
        <v>4</v>
      </c>
      <c r="H57" s="394">
        <f t="shared" ref="H57:J57" si="6">SUBTOTAL(9,H58:H61)</f>
        <v>8</v>
      </c>
      <c r="I57" s="394">
        <f t="shared" si="6"/>
        <v>2</v>
      </c>
      <c r="J57" s="394">
        <f t="shared" si="6"/>
        <v>6</v>
      </c>
      <c r="K57" s="557"/>
      <c r="L57" s="604"/>
      <c r="M57" s="676" t="s">
        <v>350</v>
      </c>
      <c r="N57" s="732" t="s">
        <v>362</v>
      </c>
      <c r="O57" s="299"/>
      <c r="P57" s="299"/>
    </row>
    <row r="58" spans="1:16" ht="22.5" customHeight="1" x14ac:dyDescent="0.3">
      <c r="A58" s="27"/>
      <c r="B58" s="129" t="s">
        <v>56</v>
      </c>
      <c r="C58" s="130" t="s">
        <v>60</v>
      </c>
      <c r="D58" s="149">
        <v>1</v>
      </c>
      <c r="E58" s="368">
        <v>2</v>
      </c>
      <c r="F58" s="105"/>
      <c r="G58" s="106">
        <v>1</v>
      </c>
      <c r="H58" s="255">
        <v>2</v>
      </c>
      <c r="I58" s="255">
        <v>2</v>
      </c>
      <c r="J58" s="255">
        <v>0</v>
      </c>
      <c r="K58" s="397" t="s">
        <v>263</v>
      </c>
      <c r="L58" s="255" t="s">
        <v>347</v>
      </c>
      <c r="M58" s="18"/>
      <c r="N58" s="18"/>
      <c r="O58" s="18"/>
      <c r="P58" s="18" t="s">
        <v>354</v>
      </c>
    </row>
    <row r="59" spans="1:16" ht="22.5" customHeight="1" x14ac:dyDescent="0.3">
      <c r="A59" s="27"/>
      <c r="B59" s="750" t="s">
        <v>57</v>
      </c>
      <c r="C59" s="756" t="s">
        <v>61</v>
      </c>
      <c r="D59" s="151">
        <v>1</v>
      </c>
      <c r="E59" s="369">
        <v>2</v>
      </c>
      <c r="F59" s="94"/>
      <c r="G59" s="315">
        <v>1</v>
      </c>
      <c r="H59" s="325">
        <v>2</v>
      </c>
      <c r="I59" s="491" t="s">
        <v>347</v>
      </c>
      <c r="J59" s="491">
        <v>2</v>
      </c>
      <c r="K59" s="491" t="s">
        <v>347</v>
      </c>
      <c r="L59" s="491" t="s">
        <v>347</v>
      </c>
      <c r="M59" s="572"/>
      <c r="N59" s="730" t="s">
        <v>364</v>
      </c>
      <c r="O59" s="572"/>
      <c r="P59" s="678" t="s">
        <v>356</v>
      </c>
    </row>
    <row r="60" spans="1:16" ht="22.5" customHeight="1" x14ac:dyDescent="0.3">
      <c r="A60" s="27"/>
      <c r="B60" s="750" t="s">
        <v>58</v>
      </c>
      <c r="C60" s="756" t="s">
        <v>62</v>
      </c>
      <c r="D60" s="151">
        <v>1</v>
      </c>
      <c r="E60" s="369">
        <v>2</v>
      </c>
      <c r="F60" s="94"/>
      <c r="G60" s="315">
        <v>1</v>
      </c>
      <c r="H60" s="325">
        <v>2</v>
      </c>
      <c r="I60" s="491" t="s">
        <v>347</v>
      </c>
      <c r="J60" s="491">
        <v>2</v>
      </c>
      <c r="K60" s="491" t="s">
        <v>347</v>
      </c>
      <c r="L60" s="491" t="s">
        <v>347</v>
      </c>
      <c r="M60" s="572"/>
      <c r="N60" s="730" t="s">
        <v>364</v>
      </c>
      <c r="O60" s="572"/>
      <c r="P60" s="678" t="s">
        <v>356</v>
      </c>
    </row>
    <row r="61" spans="1:16" ht="22.5" customHeight="1" x14ac:dyDescent="0.3">
      <c r="A61" s="27"/>
      <c r="B61" s="757" t="s">
        <v>59</v>
      </c>
      <c r="C61" s="758" t="s">
        <v>63</v>
      </c>
      <c r="D61" s="539">
        <v>1</v>
      </c>
      <c r="E61" s="540">
        <v>2</v>
      </c>
      <c r="F61" s="541"/>
      <c r="G61" s="542">
        <v>1</v>
      </c>
      <c r="H61" s="542">
        <v>2</v>
      </c>
      <c r="I61" s="681" t="s">
        <v>347</v>
      </c>
      <c r="J61" s="492">
        <v>2</v>
      </c>
      <c r="K61" s="681" t="s">
        <v>347</v>
      </c>
      <c r="L61" s="680" t="s">
        <v>347</v>
      </c>
      <c r="M61" s="481"/>
      <c r="N61" s="730" t="s">
        <v>364</v>
      </c>
      <c r="O61" s="414"/>
      <c r="P61" s="660" t="s">
        <v>356</v>
      </c>
    </row>
    <row r="62" spans="1:16" ht="23.25" customHeight="1" x14ac:dyDescent="0.3">
      <c r="A62" s="71"/>
      <c r="B62" s="243"/>
      <c r="C62" s="243"/>
      <c r="D62" s="244"/>
      <c r="E62" s="245"/>
      <c r="F62" s="246"/>
      <c r="G62" s="139"/>
      <c r="H62" s="515"/>
      <c r="I62" s="139"/>
      <c r="J62" s="139"/>
      <c r="K62" s="558"/>
      <c r="L62" s="558"/>
      <c r="M62" s="247"/>
      <c r="N62" s="247"/>
      <c r="O62" s="558"/>
      <c r="P62" s="558"/>
    </row>
    <row r="63" spans="1:16" ht="21.75" customHeight="1" x14ac:dyDescent="0.3">
      <c r="A63" s="260"/>
      <c r="B63" s="260"/>
      <c r="C63" s="260"/>
      <c r="D63" s="260"/>
      <c r="E63" s="260"/>
      <c r="F63" s="260"/>
      <c r="G63" s="92"/>
      <c r="H63" s="508"/>
      <c r="I63" s="92"/>
      <c r="J63" s="92"/>
      <c r="K63" s="559"/>
      <c r="L63" s="559"/>
      <c r="M63" s="260"/>
      <c r="N63" s="260"/>
      <c r="O63" s="559"/>
      <c r="P63" s="559"/>
    </row>
    <row r="64" spans="1:16" ht="21.75" customHeight="1" x14ac:dyDescent="0.3">
      <c r="A64" s="260"/>
      <c r="B64" s="260"/>
      <c r="C64" s="260"/>
      <c r="D64" s="260"/>
      <c r="E64" s="260"/>
      <c r="F64" s="260"/>
      <c r="G64" s="92"/>
      <c r="H64" s="508"/>
      <c r="I64" s="92"/>
      <c r="J64" s="92"/>
      <c r="K64" s="559"/>
      <c r="L64" s="559"/>
      <c r="M64" s="260"/>
      <c r="N64" s="260"/>
      <c r="O64" s="559"/>
      <c r="P64" s="559"/>
    </row>
    <row r="65" spans="1:16" ht="21.75" customHeight="1" x14ac:dyDescent="0.3">
      <c r="A65" s="260"/>
      <c r="B65" s="260"/>
      <c r="C65" s="260"/>
      <c r="D65" s="260"/>
      <c r="E65" s="260"/>
      <c r="F65" s="260"/>
      <c r="G65" s="92"/>
      <c r="H65" s="508"/>
      <c r="I65" s="92"/>
      <c r="J65" s="92"/>
      <c r="K65" s="559"/>
      <c r="L65" s="559"/>
      <c r="M65" s="260"/>
      <c r="N65" s="260"/>
      <c r="O65" s="559"/>
      <c r="P65" s="559"/>
    </row>
    <row r="66" spans="1:16" ht="21.75" customHeight="1" x14ac:dyDescent="0.3">
      <c r="A66" s="260"/>
      <c r="B66" s="260"/>
      <c r="C66" s="260"/>
      <c r="D66" s="260"/>
      <c r="E66" s="260"/>
      <c r="F66" s="260"/>
      <c r="G66" s="92"/>
      <c r="H66" s="508"/>
      <c r="I66" s="92"/>
      <c r="J66" s="92"/>
      <c r="K66" s="559"/>
      <c r="L66" s="559"/>
      <c r="M66" s="260"/>
      <c r="N66" s="260"/>
      <c r="O66" s="559"/>
      <c r="P66" s="559"/>
    </row>
    <row r="67" spans="1:16" ht="21.75" customHeight="1" x14ac:dyDescent="0.3">
      <c r="A67" s="222"/>
      <c r="B67" s="222"/>
      <c r="C67" s="222"/>
      <c r="D67" s="222"/>
      <c r="E67" s="222"/>
      <c r="F67" s="222"/>
      <c r="O67" s="635"/>
      <c r="P67" s="635" t="s">
        <v>300</v>
      </c>
    </row>
    <row r="68" spans="1:16" x14ac:dyDescent="0.3">
      <c r="A68" s="9" t="s">
        <v>28</v>
      </c>
      <c r="B68" s="9"/>
      <c r="C68" s="10" t="s">
        <v>29</v>
      </c>
      <c r="D68" s="11" t="s">
        <v>27</v>
      </c>
      <c r="E68" s="11" t="s">
        <v>27</v>
      </c>
      <c r="F68" s="12" t="s">
        <v>35</v>
      </c>
      <c r="G68" s="869" t="s">
        <v>348</v>
      </c>
      <c r="H68" s="870"/>
      <c r="I68" s="870"/>
      <c r="J68" s="870"/>
      <c r="K68" s="870"/>
      <c r="L68" s="871"/>
      <c r="M68" s="869" t="s">
        <v>349</v>
      </c>
      <c r="N68" s="870"/>
      <c r="O68" s="870"/>
      <c r="P68" s="871"/>
    </row>
    <row r="69" spans="1:16" x14ac:dyDescent="0.3">
      <c r="A69" s="14"/>
      <c r="B69" s="14"/>
      <c r="C69" s="15"/>
      <c r="D69" s="16" t="s">
        <v>30</v>
      </c>
      <c r="E69" s="16" t="s">
        <v>31</v>
      </c>
      <c r="F69" s="17" t="s">
        <v>37</v>
      </c>
      <c r="G69" s="311" t="s">
        <v>27</v>
      </c>
      <c r="H69" s="500" t="s">
        <v>27</v>
      </c>
      <c r="I69" s="322" t="s">
        <v>295</v>
      </c>
      <c r="J69" s="312" t="s">
        <v>298</v>
      </c>
      <c r="K69" s="548" t="s">
        <v>260</v>
      </c>
      <c r="L69" s="548" t="s">
        <v>261</v>
      </c>
      <c r="M69" s="296" t="s">
        <v>28</v>
      </c>
      <c r="N69" s="291" t="s">
        <v>296</v>
      </c>
      <c r="O69" s="548" t="s">
        <v>260</v>
      </c>
      <c r="P69" s="548" t="s">
        <v>261</v>
      </c>
    </row>
    <row r="70" spans="1:16" x14ac:dyDescent="0.3">
      <c r="A70" s="14"/>
      <c r="B70" s="14"/>
      <c r="C70" s="15"/>
      <c r="D70" s="16" t="s">
        <v>32</v>
      </c>
      <c r="E70" s="16" t="s">
        <v>33</v>
      </c>
      <c r="F70" s="17" t="s">
        <v>36</v>
      </c>
      <c r="G70" s="311" t="s">
        <v>29</v>
      </c>
      <c r="H70" s="501" t="s">
        <v>31</v>
      </c>
      <c r="I70" s="311"/>
      <c r="J70" s="168" t="s">
        <v>295</v>
      </c>
      <c r="K70" s="293"/>
      <c r="L70" s="292"/>
      <c r="M70" s="297"/>
      <c r="N70" s="297" t="s">
        <v>30</v>
      </c>
      <c r="O70" s="292"/>
      <c r="P70" s="292"/>
    </row>
    <row r="71" spans="1:16" x14ac:dyDescent="0.3">
      <c r="A71" s="19"/>
      <c r="B71" s="19"/>
      <c r="C71" s="20"/>
      <c r="D71" s="21" t="s">
        <v>297</v>
      </c>
      <c r="E71" s="21" t="s">
        <v>34</v>
      </c>
      <c r="F71" s="22"/>
      <c r="G71" s="313" t="s">
        <v>32</v>
      </c>
      <c r="H71" s="502"/>
      <c r="I71" s="313"/>
      <c r="J71" s="313"/>
      <c r="K71" s="295"/>
      <c r="L71" s="294"/>
      <c r="M71" s="298"/>
      <c r="N71" s="298" t="s">
        <v>32</v>
      </c>
      <c r="O71" s="294"/>
      <c r="P71" s="294"/>
    </row>
    <row r="72" spans="1:16" ht="20.25" customHeight="1" x14ac:dyDescent="0.35">
      <c r="A72" s="38" t="s">
        <v>17</v>
      </c>
      <c r="B72" s="356" t="s">
        <v>66</v>
      </c>
      <c r="C72" s="357"/>
      <c r="D72" s="280">
        <f>SUBTOTAL(9,D73:D79)</f>
        <v>6</v>
      </c>
      <c r="E72" s="280">
        <f>SUBTOTAL(9,E73:E79)</f>
        <v>9</v>
      </c>
      <c r="F72" s="366" t="s">
        <v>310</v>
      </c>
      <c r="G72" s="394">
        <f>SUBTOTAL(9,G73:G79)</f>
        <v>6</v>
      </c>
      <c r="H72" s="395">
        <f t="shared" ref="H72:J72" si="7">SUBTOTAL(9,H73:H79)</f>
        <v>9</v>
      </c>
      <c r="I72" s="395">
        <f t="shared" si="7"/>
        <v>0</v>
      </c>
      <c r="J72" s="395">
        <f t="shared" si="7"/>
        <v>9</v>
      </c>
      <c r="K72" s="557"/>
      <c r="L72" s="557"/>
      <c r="M72" s="289"/>
      <c r="N72" s="289"/>
      <c r="O72" s="562"/>
      <c r="P72" s="562"/>
    </row>
    <row r="73" spans="1:16" s="424" customFormat="1" ht="20.25" customHeight="1" x14ac:dyDescent="0.3">
      <c r="A73" s="425"/>
      <c r="B73" s="129" t="s">
        <v>69</v>
      </c>
      <c r="C73" s="131" t="s">
        <v>194</v>
      </c>
      <c r="D73" s="578">
        <v>1</v>
      </c>
      <c r="E73" s="576">
        <v>2</v>
      </c>
      <c r="F73" s="689" t="s">
        <v>67</v>
      </c>
      <c r="G73" s="596">
        <v>1</v>
      </c>
      <c r="H73" s="596">
        <v>2</v>
      </c>
      <c r="I73" s="239" t="s">
        <v>351</v>
      </c>
      <c r="J73" s="254">
        <v>2</v>
      </c>
      <c r="K73" s="560" t="s">
        <v>263</v>
      </c>
      <c r="L73" s="239" t="s">
        <v>347</v>
      </c>
      <c r="M73" s="679"/>
      <c r="N73" s="684"/>
      <c r="O73" s="414"/>
      <c r="P73" s="18" t="s">
        <v>354</v>
      </c>
    </row>
    <row r="74" spans="1:16" ht="20.25" customHeight="1" x14ac:dyDescent="0.3">
      <c r="A74" s="27"/>
      <c r="B74" s="119" t="s">
        <v>70</v>
      </c>
      <c r="C74" s="115" t="s">
        <v>195</v>
      </c>
      <c r="D74" s="167">
        <v>1</v>
      </c>
      <c r="E74" s="379">
        <v>2</v>
      </c>
      <c r="F74" s="95" t="s">
        <v>48</v>
      </c>
      <c r="G74" s="325">
        <v>1</v>
      </c>
      <c r="H74" s="325">
        <v>2</v>
      </c>
      <c r="I74" s="325" t="s">
        <v>351</v>
      </c>
      <c r="J74" s="325">
        <v>2</v>
      </c>
      <c r="K74" s="441" t="s">
        <v>263</v>
      </c>
      <c r="L74" s="240" t="s">
        <v>347</v>
      </c>
      <c r="M74" s="572"/>
      <c r="N74" s="572"/>
      <c r="O74" s="413"/>
      <c r="P74" s="572" t="s">
        <v>354</v>
      </c>
    </row>
    <row r="75" spans="1:16" ht="20.25" customHeight="1" x14ac:dyDescent="0.3">
      <c r="A75" s="27"/>
      <c r="B75" s="121" t="s">
        <v>71</v>
      </c>
      <c r="C75" s="116" t="s">
        <v>72</v>
      </c>
      <c r="D75" s="168">
        <v>2</v>
      </c>
      <c r="E75" s="160">
        <f>SUBTOTAL(9,E76:E77)</f>
        <v>2</v>
      </c>
      <c r="F75" s="3"/>
      <c r="G75" s="326"/>
      <c r="H75" s="326"/>
      <c r="I75" s="326"/>
      <c r="J75" s="326"/>
      <c r="K75" s="238"/>
      <c r="L75" s="239"/>
      <c r="M75" s="238"/>
      <c r="N75" s="238"/>
      <c r="O75" s="238"/>
      <c r="P75" s="238"/>
    </row>
    <row r="76" spans="1:16" s="424" customFormat="1" ht="20.25" customHeight="1" x14ac:dyDescent="0.3">
      <c r="A76" s="425"/>
      <c r="B76" s="42"/>
      <c r="C76" s="96" t="s">
        <v>65</v>
      </c>
      <c r="D76" s="597"/>
      <c r="E76" s="597">
        <v>1</v>
      </c>
      <c r="F76" s="737" t="s">
        <v>68</v>
      </c>
      <c r="G76" s="597">
        <v>1</v>
      </c>
      <c r="H76" s="597">
        <v>1</v>
      </c>
      <c r="I76" s="257" t="s">
        <v>351</v>
      </c>
      <c r="J76" s="597">
        <v>1</v>
      </c>
      <c r="K76" s="439" t="s">
        <v>263</v>
      </c>
      <c r="L76" s="735" t="s">
        <v>347</v>
      </c>
      <c r="M76" s="685"/>
      <c r="N76" s="686"/>
      <c r="O76" s="439"/>
      <c r="P76" s="232" t="s">
        <v>354</v>
      </c>
    </row>
    <row r="77" spans="1:16" ht="20.25" customHeight="1" x14ac:dyDescent="0.3">
      <c r="A77" s="27"/>
      <c r="B77" s="42"/>
      <c r="C77" s="1" t="s">
        <v>321</v>
      </c>
      <c r="D77" s="258"/>
      <c r="E77" s="258">
        <v>1</v>
      </c>
      <c r="F77" s="594" t="s">
        <v>68</v>
      </c>
      <c r="G77" s="258">
        <v>1</v>
      </c>
      <c r="H77" s="258">
        <v>1</v>
      </c>
      <c r="I77" s="257" t="s">
        <v>351</v>
      </c>
      <c r="J77" s="597">
        <v>1</v>
      </c>
      <c r="K77" s="553" t="s">
        <v>263</v>
      </c>
      <c r="L77" s="736" t="s">
        <v>347</v>
      </c>
      <c r="M77" s="552"/>
      <c r="N77" s="552"/>
      <c r="O77" s="552"/>
      <c r="P77" s="552" t="s">
        <v>354</v>
      </c>
    </row>
    <row r="78" spans="1:16" ht="20.25" customHeight="1" x14ac:dyDescent="0.3">
      <c r="A78" s="27"/>
      <c r="B78" s="132" t="s">
        <v>74</v>
      </c>
      <c r="C78" s="133" t="s">
        <v>73</v>
      </c>
      <c r="D78" s="188">
        <v>1</v>
      </c>
      <c r="E78" s="379">
        <v>2</v>
      </c>
      <c r="F78" s="206" t="s">
        <v>68</v>
      </c>
      <c r="G78" s="326">
        <v>1</v>
      </c>
      <c r="H78" s="326">
        <v>2</v>
      </c>
      <c r="I78" s="257" t="s">
        <v>351</v>
      </c>
      <c r="J78" s="597">
        <v>2</v>
      </c>
      <c r="K78" s="413" t="s">
        <v>263</v>
      </c>
      <c r="L78" s="240" t="s">
        <v>347</v>
      </c>
      <c r="M78" s="238"/>
      <c r="N78" s="238"/>
      <c r="O78" s="238"/>
      <c r="P78" s="238" t="s">
        <v>354</v>
      </c>
    </row>
    <row r="79" spans="1:16" ht="20.25" customHeight="1" x14ac:dyDescent="0.3">
      <c r="A79" s="218"/>
      <c r="B79" s="687" t="s">
        <v>262</v>
      </c>
      <c r="C79" s="688" t="s">
        <v>264</v>
      </c>
      <c r="D79" s="221">
        <v>1</v>
      </c>
      <c r="E79" s="380">
        <v>1</v>
      </c>
      <c r="F79" s="599" t="s">
        <v>68</v>
      </c>
      <c r="G79" s="415">
        <v>1</v>
      </c>
      <c r="H79" s="415">
        <v>1</v>
      </c>
      <c r="I79" s="415" t="s">
        <v>351</v>
      </c>
      <c r="J79" s="415">
        <v>1</v>
      </c>
      <c r="K79" s="396" t="s">
        <v>263</v>
      </c>
      <c r="L79" s="624" t="s">
        <v>347</v>
      </c>
      <c r="M79" s="561"/>
      <c r="N79" s="561"/>
      <c r="O79" s="561"/>
      <c r="P79" s="561" t="s">
        <v>354</v>
      </c>
    </row>
    <row r="80" spans="1:16" ht="22.5" customHeight="1" x14ac:dyDescent="0.3">
      <c r="A80" s="38" t="s">
        <v>18</v>
      </c>
      <c r="B80" s="248" t="s">
        <v>266</v>
      </c>
      <c r="C80" s="249"/>
      <c r="D80" s="280">
        <f>SUBTOTAL(9,D81:D85)</f>
        <v>4</v>
      </c>
      <c r="E80" s="280">
        <f>SUBTOTAL(9,E81:E85)</f>
        <v>6</v>
      </c>
      <c r="F80" s="281" t="s">
        <v>265</v>
      </c>
      <c r="G80" s="394">
        <f>SUBTOTAL(9,G81:G85)</f>
        <v>3</v>
      </c>
      <c r="H80" s="395">
        <f t="shared" ref="H80:J80" si="8">SUBTOTAL(9,H81:H85)</f>
        <v>4</v>
      </c>
      <c r="I80" s="394">
        <f t="shared" si="8"/>
        <v>4</v>
      </c>
      <c r="J80" s="394">
        <f t="shared" si="8"/>
        <v>0</v>
      </c>
      <c r="K80" s="299"/>
      <c r="L80" s="300"/>
      <c r="M80" s="288"/>
      <c r="N80" s="288"/>
      <c r="O80" s="299"/>
      <c r="P80" s="299"/>
    </row>
    <row r="81" spans="1:19" ht="22.5" customHeight="1" x14ac:dyDescent="0.3">
      <c r="A81" s="27"/>
      <c r="B81" s="129" t="s">
        <v>78</v>
      </c>
      <c r="C81" s="131" t="s">
        <v>76</v>
      </c>
      <c r="D81" s="189">
        <v>1</v>
      </c>
      <c r="E81" s="372">
        <v>2</v>
      </c>
      <c r="F81" s="95"/>
      <c r="G81" s="315">
        <v>1</v>
      </c>
      <c r="H81" s="513">
        <v>2</v>
      </c>
      <c r="I81" s="315">
        <v>2</v>
      </c>
      <c r="J81" s="325">
        <v>0</v>
      </c>
      <c r="K81" s="413" t="s">
        <v>263</v>
      </c>
      <c r="L81" s="413" t="s">
        <v>263</v>
      </c>
      <c r="M81" s="226"/>
      <c r="N81" s="226"/>
      <c r="O81" s="572"/>
      <c r="P81" s="572" t="s">
        <v>354</v>
      </c>
    </row>
    <row r="82" spans="1:19" s="424" customFormat="1" ht="22.5" customHeight="1" x14ac:dyDescent="0.3">
      <c r="A82" s="425"/>
      <c r="B82" s="762" t="s">
        <v>79</v>
      </c>
      <c r="C82" s="763" t="s">
        <v>77</v>
      </c>
      <c r="D82" s="764">
        <v>1</v>
      </c>
      <c r="E82" s="765">
        <v>2</v>
      </c>
      <c r="F82" s="766"/>
      <c r="G82" s="761" t="s">
        <v>357</v>
      </c>
      <c r="H82" s="761" t="s">
        <v>357</v>
      </c>
      <c r="I82" s="761" t="s">
        <v>357</v>
      </c>
      <c r="J82" s="761" t="s">
        <v>357</v>
      </c>
      <c r="K82" s="761" t="s">
        <v>357</v>
      </c>
      <c r="L82" s="761" t="s">
        <v>357</v>
      </c>
      <c r="M82" s="403"/>
      <c r="N82" s="627"/>
      <c r="O82" s="439"/>
      <c r="P82" s="767" t="s">
        <v>357</v>
      </c>
    </row>
    <row r="83" spans="1:19" ht="22.5" customHeight="1" x14ac:dyDescent="0.3">
      <c r="A83" s="27"/>
      <c r="B83" s="117" t="s">
        <v>80</v>
      </c>
      <c r="C83" s="250" t="s">
        <v>81</v>
      </c>
      <c r="D83" s="188">
        <v>2</v>
      </c>
      <c r="E83" s="160">
        <f>SUBTOTAL(9,E84:E85)</f>
        <v>2</v>
      </c>
      <c r="F83" s="206"/>
      <c r="G83" s="316"/>
      <c r="H83" s="517"/>
      <c r="I83" s="316"/>
      <c r="J83" s="326"/>
      <c r="K83" s="238"/>
      <c r="L83" s="238"/>
      <c r="M83" s="230"/>
      <c r="N83" s="230"/>
      <c r="O83" s="238"/>
      <c r="P83" s="238"/>
    </row>
    <row r="84" spans="1:19" ht="21" customHeight="1" x14ac:dyDescent="0.3">
      <c r="A84" s="27"/>
      <c r="B84" s="121"/>
      <c r="C84" s="251" t="s">
        <v>267</v>
      </c>
      <c r="D84" s="252"/>
      <c r="E84" s="252">
        <v>1</v>
      </c>
      <c r="F84" s="30"/>
      <c r="G84" s="86">
        <v>1</v>
      </c>
      <c r="H84" s="494">
        <v>1</v>
      </c>
      <c r="I84" s="86">
        <v>1</v>
      </c>
      <c r="J84" s="257">
        <v>0</v>
      </c>
      <c r="K84" s="439" t="s">
        <v>263</v>
      </c>
      <c r="L84" s="439" t="s">
        <v>263</v>
      </c>
      <c r="M84" s="227"/>
      <c r="N84" s="718" t="s">
        <v>368</v>
      </c>
      <c r="O84" s="232"/>
      <c r="P84" s="232" t="s">
        <v>354</v>
      </c>
    </row>
    <row r="85" spans="1:19" ht="22.5" customHeight="1" x14ac:dyDescent="0.3">
      <c r="A85" s="27"/>
      <c r="B85" s="121"/>
      <c r="C85" s="96" t="s">
        <v>268</v>
      </c>
      <c r="D85" s="168"/>
      <c r="E85" s="168">
        <v>1</v>
      </c>
      <c r="F85" s="3"/>
      <c r="G85" s="90">
        <v>1</v>
      </c>
      <c r="H85" s="520">
        <v>1</v>
      </c>
      <c r="I85" s="90">
        <v>1</v>
      </c>
      <c r="J85" s="440">
        <v>0</v>
      </c>
      <c r="K85" s="398" t="s">
        <v>263</v>
      </c>
      <c r="L85" s="398" t="s">
        <v>263</v>
      </c>
      <c r="M85" s="83"/>
      <c r="N85" s="722" t="s">
        <v>367</v>
      </c>
      <c r="O85" s="565"/>
      <c r="P85" s="565" t="s">
        <v>354</v>
      </c>
    </row>
    <row r="86" spans="1:19" ht="21.75" customHeight="1" x14ac:dyDescent="0.35">
      <c r="A86" s="38" t="s">
        <v>19</v>
      </c>
      <c r="B86" s="8" t="s">
        <v>75</v>
      </c>
      <c r="C86" s="6"/>
      <c r="D86" s="280">
        <f>SUBTOTAL(9,D87:D88)</f>
        <v>2</v>
      </c>
      <c r="E86" s="280">
        <f>SUBTOTAL(9,E87:E88)</f>
        <v>2</v>
      </c>
      <c r="F86" s="682" t="s">
        <v>209</v>
      </c>
      <c r="G86" s="394">
        <f>SUBTOTAL(9,G87:G88)</f>
        <v>2</v>
      </c>
      <c r="H86" s="395">
        <f t="shared" ref="H86:J86" si="9">SUBTOTAL(9,H87:H88)</f>
        <v>2</v>
      </c>
      <c r="I86" s="394">
        <f t="shared" si="9"/>
        <v>2</v>
      </c>
      <c r="J86" s="394">
        <f t="shared" si="9"/>
        <v>0</v>
      </c>
      <c r="K86" s="299"/>
      <c r="L86" s="299"/>
      <c r="M86" s="288"/>
      <c r="N86" s="288"/>
      <c r="O86" s="299"/>
      <c r="P86" s="299"/>
    </row>
    <row r="87" spans="1:19" s="424" customFormat="1" ht="22.5" customHeight="1" x14ac:dyDescent="0.3">
      <c r="A87" s="410"/>
      <c r="B87" s="711" t="s">
        <v>82</v>
      </c>
      <c r="C87" s="712" t="s">
        <v>84</v>
      </c>
      <c r="D87" s="578">
        <v>1</v>
      </c>
      <c r="E87" s="576">
        <v>1</v>
      </c>
      <c r="F87" s="595"/>
      <c r="G87" s="596">
        <v>1</v>
      </c>
      <c r="H87" s="516">
        <v>1</v>
      </c>
      <c r="I87" s="596">
        <v>1</v>
      </c>
      <c r="J87" s="596">
        <v>0</v>
      </c>
      <c r="K87" s="397" t="s">
        <v>263</v>
      </c>
      <c r="L87" s="397" t="s">
        <v>263</v>
      </c>
      <c r="M87" s="410"/>
      <c r="N87" s="666" t="s">
        <v>355</v>
      </c>
      <c r="O87" s="414"/>
      <c r="P87" s="225" t="s">
        <v>354</v>
      </c>
    </row>
    <row r="88" spans="1:19" ht="22.5" customHeight="1" x14ac:dyDescent="0.3">
      <c r="A88" s="83"/>
      <c r="B88" s="137" t="s">
        <v>83</v>
      </c>
      <c r="C88" s="137" t="s">
        <v>85</v>
      </c>
      <c r="D88" s="313">
        <v>1</v>
      </c>
      <c r="E88" s="602">
        <v>1</v>
      </c>
      <c r="F88" s="22"/>
      <c r="G88" s="415">
        <v>1</v>
      </c>
      <c r="H88" s="519">
        <v>1</v>
      </c>
      <c r="I88" s="415">
        <v>1</v>
      </c>
      <c r="J88" s="415">
        <v>0</v>
      </c>
      <c r="K88" s="396" t="s">
        <v>263</v>
      </c>
      <c r="L88" s="396" t="s">
        <v>263</v>
      </c>
      <c r="M88" s="234"/>
      <c r="N88" s="720" t="s">
        <v>355</v>
      </c>
      <c r="O88" s="561"/>
      <c r="P88" s="572" t="s">
        <v>354</v>
      </c>
      <c r="S88" s="31"/>
    </row>
    <row r="89" spans="1:19" ht="19.5" customHeight="1" x14ac:dyDescent="0.3">
      <c r="A89" s="247"/>
      <c r="B89" s="271"/>
      <c r="C89" s="271"/>
      <c r="D89" s="244"/>
      <c r="E89" s="244"/>
      <c r="F89" s="71"/>
      <c r="G89" s="139"/>
      <c r="H89" s="515"/>
      <c r="I89" s="139"/>
      <c r="J89" s="139"/>
      <c r="K89" s="558"/>
      <c r="L89" s="558"/>
      <c r="M89" s="247"/>
      <c r="N89" s="236"/>
      <c r="O89" s="558"/>
      <c r="P89" s="558"/>
    </row>
    <row r="90" spans="1:19" ht="19.5" customHeight="1" x14ac:dyDescent="0.3">
      <c r="A90" s="236"/>
      <c r="B90" s="261"/>
      <c r="C90" s="261"/>
      <c r="D90" s="272"/>
      <c r="E90" s="272"/>
      <c r="F90" s="31"/>
      <c r="G90" s="92"/>
      <c r="H90" s="508"/>
      <c r="I90" s="92"/>
      <c r="J90" s="92"/>
      <c r="K90" s="235"/>
      <c r="L90" s="235"/>
      <c r="M90" s="236"/>
      <c r="N90" s="236"/>
      <c r="O90" s="235"/>
      <c r="P90" s="235"/>
      <c r="R90" s="31"/>
    </row>
    <row r="91" spans="1:19" ht="19.5" customHeight="1" x14ac:dyDescent="0.3">
      <c r="A91" s="236"/>
      <c r="B91" s="261"/>
      <c r="C91" s="261"/>
      <c r="D91" s="272"/>
      <c r="E91" s="272"/>
      <c r="F91" s="31"/>
      <c r="G91" s="92"/>
      <c r="H91" s="508"/>
      <c r="I91" s="92"/>
      <c r="J91" s="92"/>
      <c r="K91" s="235"/>
      <c r="L91" s="235"/>
      <c r="M91" s="236"/>
      <c r="N91" s="236"/>
      <c r="O91" s="235"/>
      <c r="P91" s="235"/>
    </row>
    <row r="92" spans="1:19" ht="19.5" customHeight="1" x14ac:dyDescent="0.3">
      <c r="A92" s="236"/>
      <c r="B92" s="261"/>
      <c r="C92" s="261"/>
      <c r="D92" s="272"/>
      <c r="E92" s="272"/>
      <c r="F92" s="31"/>
      <c r="G92" s="92"/>
      <c r="H92" s="508"/>
      <c r="I92" s="92"/>
      <c r="J92" s="92"/>
      <c r="K92" s="235"/>
      <c r="L92" s="235"/>
      <c r="M92" s="236"/>
      <c r="N92" s="236"/>
      <c r="O92" s="235"/>
      <c r="P92" s="235"/>
    </row>
    <row r="93" spans="1:19" ht="19.5" customHeight="1" x14ac:dyDescent="0.3">
      <c r="A93" s="236"/>
      <c r="B93" s="261"/>
      <c r="C93" s="261"/>
      <c r="D93" s="272"/>
      <c r="E93" s="272"/>
      <c r="F93" s="31"/>
      <c r="G93" s="92"/>
      <c r="H93" s="508"/>
      <c r="I93" s="92"/>
      <c r="J93" s="92"/>
      <c r="K93" s="235"/>
      <c r="L93" s="235"/>
      <c r="M93" s="236"/>
      <c r="N93" s="236"/>
      <c r="O93" s="235"/>
      <c r="P93" s="235"/>
    </row>
    <row r="94" spans="1:19" ht="19.5" customHeight="1" x14ac:dyDescent="0.3">
      <c r="A94" s="236"/>
      <c r="B94" s="261"/>
      <c r="C94" s="261"/>
      <c r="D94" s="272"/>
      <c r="E94" s="272"/>
      <c r="F94" s="31"/>
      <c r="G94" s="92"/>
      <c r="H94" s="508"/>
      <c r="I94" s="92"/>
      <c r="J94" s="92"/>
      <c r="K94" s="235"/>
      <c r="L94" s="235"/>
      <c r="M94" s="236"/>
      <c r="N94" s="236"/>
      <c r="O94" s="235"/>
      <c r="P94" s="235"/>
    </row>
    <row r="95" spans="1:19" ht="19.5" customHeight="1" x14ac:dyDescent="0.3">
      <c r="A95" s="236"/>
      <c r="B95" s="261"/>
      <c r="C95" s="261"/>
      <c r="D95" s="272"/>
      <c r="E95" s="272"/>
      <c r="F95" s="31"/>
      <c r="G95" s="92"/>
      <c r="H95" s="508"/>
      <c r="I95" s="92"/>
      <c r="J95" s="92"/>
      <c r="K95" s="235"/>
      <c r="L95" s="235"/>
      <c r="M95" s="236"/>
      <c r="N95" s="236"/>
      <c r="O95" s="235"/>
      <c r="P95" s="235"/>
    </row>
    <row r="96" spans="1:19" ht="19.5" customHeight="1" x14ac:dyDescent="0.3">
      <c r="A96" s="236"/>
      <c r="B96" s="261"/>
      <c r="C96" s="261"/>
      <c r="D96" s="272"/>
      <c r="E96" s="272"/>
      <c r="F96" s="31"/>
      <c r="G96" s="92"/>
      <c r="H96" s="508"/>
      <c r="I96" s="92"/>
      <c r="J96" s="92"/>
      <c r="K96" s="235"/>
      <c r="L96" s="235"/>
      <c r="M96" s="236"/>
      <c r="N96" s="236"/>
      <c r="O96" s="235"/>
      <c r="P96" s="235"/>
    </row>
    <row r="97" spans="1:16" ht="19.5" customHeight="1" x14ac:dyDescent="0.3">
      <c r="A97" s="236"/>
      <c r="B97" s="261"/>
      <c r="C97" s="261"/>
      <c r="D97" s="272"/>
      <c r="E97" s="272"/>
      <c r="F97" s="31"/>
      <c r="G97" s="92"/>
      <c r="H97" s="508"/>
      <c r="I97" s="92"/>
      <c r="J97" s="92"/>
      <c r="K97" s="235"/>
      <c r="L97" s="235"/>
      <c r="M97" s="236"/>
      <c r="N97" s="236"/>
      <c r="O97" s="235"/>
      <c r="P97" s="235"/>
    </row>
    <row r="98" spans="1:16" ht="19.5" customHeight="1" x14ac:dyDescent="0.3">
      <c r="A98" s="236"/>
      <c r="B98" s="261"/>
      <c r="C98" s="261"/>
      <c r="D98" s="272"/>
      <c r="E98" s="272"/>
      <c r="F98" s="31"/>
      <c r="G98" s="92"/>
      <c r="H98" s="508"/>
      <c r="I98" s="92"/>
      <c r="J98" s="92"/>
      <c r="K98" s="235"/>
      <c r="L98" s="235"/>
      <c r="M98" s="236"/>
      <c r="N98" s="236"/>
      <c r="O98" s="235"/>
      <c r="P98" s="235"/>
    </row>
    <row r="99" spans="1:16" ht="19.5" customHeight="1" x14ac:dyDescent="0.3">
      <c r="A99" s="236"/>
      <c r="B99" s="261"/>
      <c r="C99" s="261"/>
      <c r="D99" s="272"/>
      <c r="E99" s="272"/>
      <c r="F99" s="31"/>
      <c r="G99" s="92"/>
      <c r="H99" s="508"/>
      <c r="I99" s="92"/>
      <c r="J99" s="92"/>
      <c r="K99" s="235"/>
      <c r="L99" s="235"/>
      <c r="M99" s="236"/>
      <c r="N99" s="236"/>
      <c r="O99" s="235"/>
      <c r="P99" s="235"/>
    </row>
    <row r="100" spans="1:16" ht="19.5" customHeight="1" x14ac:dyDescent="0.3">
      <c r="A100" s="236"/>
      <c r="B100" s="261"/>
      <c r="C100" s="261"/>
      <c r="D100" s="272"/>
      <c r="E100" s="272"/>
      <c r="F100" s="31"/>
      <c r="G100" s="92"/>
      <c r="H100" s="508"/>
      <c r="I100" s="92"/>
      <c r="J100" s="92"/>
      <c r="K100" s="235"/>
      <c r="L100" s="235"/>
      <c r="M100" s="236"/>
      <c r="N100" s="236"/>
      <c r="O100" s="235"/>
      <c r="P100" s="235"/>
    </row>
    <row r="101" spans="1:16" ht="19.5" customHeight="1" x14ac:dyDescent="0.3">
      <c r="A101" s="236"/>
      <c r="B101" s="261"/>
      <c r="C101" s="261"/>
      <c r="D101" s="272"/>
      <c r="E101" s="272"/>
      <c r="F101" s="31"/>
      <c r="G101" s="92"/>
      <c r="H101" s="508"/>
      <c r="I101" s="92"/>
      <c r="J101" s="92"/>
      <c r="K101" s="235"/>
      <c r="L101" s="235"/>
      <c r="M101" s="236"/>
      <c r="N101" s="236"/>
      <c r="O101" s="235"/>
      <c r="P101" s="235"/>
    </row>
    <row r="102" spans="1:16" ht="21.75" customHeight="1" x14ac:dyDescent="0.3">
      <c r="A102" s="222"/>
      <c r="B102" s="222"/>
      <c r="C102" s="222"/>
      <c r="D102" s="222"/>
      <c r="E102" s="222"/>
      <c r="F102" s="222"/>
      <c r="O102" s="635"/>
      <c r="P102" s="635" t="s">
        <v>301</v>
      </c>
    </row>
    <row r="103" spans="1:16" x14ac:dyDescent="0.3">
      <c r="A103" s="9" t="s">
        <v>28</v>
      </c>
      <c r="B103" s="9"/>
      <c r="C103" s="10" t="s">
        <v>29</v>
      </c>
      <c r="D103" s="11" t="s">
        <v>27</v>
      </c>
      <c r="E103" s="11" t="s">
        <v>27</v>
      </c>
      <c r="F103" s="12" t="s">
        <v>35</v>
      </c>
      <c r="G103" s="869" t="s">
        <v>348</v>
      </c>
      <c r="H103" s="870"/>
      <c r="I103" s="870"/>
      <c r="J103" s="870"/>
      <c r="K103" s="870"/>
      <c r="L103" s="871"/>
      <c r="M103" s="869" t="s">
        <v>349</v>
      </c>
      <c r="N103" s="870"/>
      <c r="O103" s="870"/>
      <c r="P103" s="871"/>
    </row>
    <row r="104" spans="1:16" x14ac:dyDescent="0.3">
      <c r="A104" s="14"/>
      <c r="B104" s="14"/>
      <c r="C104" s="15"/>
      <c r="D104" s="16" t="s">
        <v>30</v>
      </c>
      <c r="E104" s="16" t="s">
        <v>31</v>
      </c>
      <c r="F104" s="17" t="s">
        <v>37</v>
      </c>
      <c r="G104" s="311" t="s">
        <v>27</v>
      </c>
      <c r="H104" s="500" t="s">
        <v>27</v>
      </c>
      <c r="I104" s="322" t="s">
        <v>295</v>
      </c>
      <c r="J104" s="312" t="s">
        <v>298</v>
      </c>
      <c r="K104" s="548" t="s">
        <v>260</v>
      </c>
      <c r="L104" s="548" t="s">
        <v>261</v>
      </c>
      <c r="M104" s="296" t="s">
        <v>28</v>
      </c>
      <c r="N104" s="291" t="s">
        <v>296</v>
      </c>
      <c r="O104" s="548" t="s">
        <v>260</v>
      </c>
      <c r="P104" s="548" t="s">
        <v>261</v>
      </c>
    </row>
    <row r="105" spans="1:16" x14ac:dyDescent="0.3">
      <c r="A105" s="14"/>
      <c r="B105" s="14"/>
      <c r="C105" s="15"/>
      <c r="D105" s="16" t="s">
        <v>32</v>
      </c>
      <c r="E105" s="16" t="s">
        <v>33</v>
      </c>
      <c r="F105" s="17" t="s">
        <v>36</v>
      </c>
      <c r="G105" s="311" t="s">
        <v>29</v>
      </c>
      <c r="H105" s="501" t="s">
        <v>31</v>
      </c>
      <c r="I105" s="311"/>
      <c r="J105" s="168" t="s">
        <v>295</v>
      </c>
      <c r="K105" s="293"/>
      <c r="L105" s="292"/>
      <c r="M105" s="297"/>
      <c r="N105" s="297" t="s">
        <v>30</v>
      </c>
      <c r="O105" s="292"/>
      <c r="P105" s="292"/>
    </row>
    <row r="106" spans="1:16" x14ac:dyDescent="0.3">
      <c r="A106" s="19"/>
      <c r="B106" s="19"/>
      <c r="C106" s="20"/>
      <c r="D106" s="21" t="s">
        <v>297</v>
      </c>
      <c r="E106" s="21" t="s">
        <v>34</v>
      </c>
      <c r="F106" s="22"/>
      <c r="G106" s="313" t="s">
        <v>32</v>
      </c>
      <c r="H106" s="502"/>
      <c r="I106" s="313"/>
      <c r="J106" s="313"/>
      <c r="K106" s="295"/>
      <c r="L106" s="294"/>
      <c r="M106" s="298"/>
      <c r="N106" s="298" t="s">
        <v>32</v>
      </c>
      <c r="O106" s="294"/>
      <c r="P106" s="294"/>
    </row>
    <row r="107" spans="1:16" ht="21" x14ac:dyDescent="0.35">
      <c r="A107" s="75" t="s">
        <v>20</v>
      </c>
      <c r="B107" s="8" t="s">
        <v>87</v>
      </c>
      <c r="C107" s="51"/>
      <c r="D107" s="280">
        <f>SUBTOTAL(9,D109:D130)</f>
        <v>9</v>
      </c>
      <c r="E107" s="280">
        <f>SUBTOTAL(9,E109:E130)</f>
        <v>14</v>
      </c>
      <c r="F107" s="281" t="s">
        <v>89</v>
      </c>
      <c r="G107" s="147">
        <f>SUBTOTAL(9,G108:G130)</f>
        <v>6</v>
      </c>
      <c r="H107" s="700">
        <f t="shared" ref="H107:J107" si="10">SUBTOTAL(9,H108:H130)</f>
        <v>8</v>
      </c>
      <c r="I107" s="147">
        <f t="shared" si="10"/>
        <v>3</v>
      </c>
      <c r="J107" s="147">
        <f t="shared" si="10"/>
        <v>5</v>
      </c>
      <c r="K107" s="562"/>
      <c r="L107" s="299"/>
      <c r="M107" s="288"/>
      <c r="N107" s="288"/>
      <c r="O107" s="299"/>
      <c r="P107" s="299"/>
    </row>
    <row r="108" spans="1:16" ht="21" x14ac:dyDescent="0.35">
      <c r="A108" s="76"/>
      <c r="B108" s="4" t="s">
        <v>88</v>
      </c>
      <c r="C108" s="51"/>
      <c r="D108" s="282"/>
      <c r="E108" s="282"/>
      <c r="F108" s="283"/>
      <c r="G108" s="91"/>
      <c r="H108" s="701"/>
      <c r="I108" s="91"/>
      <c r="J108" s="91"/>
      <c r="K108" s="299"/>
      <c r="L108" s="299"/>
      <c r="M108" s="288"/>
      <c r="N108" s="288"/>
      <c r="O108" s="299"/>
      <c r="P108" s="299"/>
    </row>
    <row r="109" spans="1:16" ht="21" customHeight="1" x14ac:dyDescent="0.3">
      <c r="A109" s="14"/>
      <c r="B109" s="181" t="s">
        <v>86</v>
      </c>
      <c r="C109" s="256" t="s">
        <v>269</v>
      </c>
      <c r="D109" s="188">
        <v>2</v>
      </c>
      <c r="E109" s="147">
        <f>SUBTOTAL(9,E110:E113)</f>
        <v>4</v>
      </c>
      <c r="F109" s="206"/>
      <c r="G109" s="147"/>
      <c r="H109" s="700"/>
      <c r="I109" s="147"/>
      <c r="J109" s="147"/>
      <c r="K109" s="238"/>
      <c r="L109" s="238"/>
      <c r="M109" s="230"/>
      <c r="N109" s="230"/>
      <c r="O109" s="238"/>
      <c r="P109" s="238"/>
    </row>
    <row r="110" spans="1:16" ht="21" customHeight="1" x14ac:dyDescent="0.3">
      <c r="A110" s="14"/>
      <c r="B110" s="125"/>
      <c r="C110" s="126" t="s">
        <v>270</v>
      </c>
      <c r="D110" s="168"/>
      <c r="E110" s="144"/>
      <c r="F110" s="36"/>
      <c r="G110" s="89"/>
      <c r="H110" s="702"/>
      <c r="I110" s="89"/>
      <c r="J110" s="89"/>
      <c r="K110" s="563"/>
      <c r="L110" s="563"/>
      <c r="M110" s="228"/>
      <c r="N110" s="228"/>
      <c r="O110" s="563"/>
      <c r="P110" s="563"/>
    </row>
    <row r="111" spans="1:16" ht="21" customHeight="1" x14ac:dyDescent="0.3">
      <c r="A111" s="14"/>
      <c r="B111" s="125"/>
      <c r="C111" s="632" t="s">
        <v>271</v>
      </c>
      <c r="D111" s="252"/>
      <c r="E111" s="843">
        <v>2</v>
      </c>
      <c r="F111" s="27"/>
      <c r="G111" s="759" t="s">
        <v>357</v>
      </c>
      <c r="H111" s="759" t="s">
        <v>357</v>
      </c>
      <c r="I111" s="759" t="s">
        <v>357</v>
      </c>
      <c r="J111" s="759" t="s">
        <v>357</v>
      </c>
      <c r="K111" s="759" t="s">
        <v>357</v>
      </c>
      <c r="L111" s="759" t="s">
        <v>357</v>
      </c>
      <c r="M111" s="49"/>
      <c r="N111" s="290"/>
      <c r="O111" s="414"/>
      <c r="P111" s="849" t="s">
        <v>357</v>
      </c>
    </row>
    <row r="112" spans="1:16" ht="21" customHeight="1" x14ac:dyDescent="0.3">
      <c r="A112" s="14"/>
      <c r="B112" s="42"/>
      <c r="C112" s="352" t="s">
        <v>272</v>
      </c>
      <c r="D112" s="254"/>
      <c r="E112" s="759">
        <v>2</v>
      </c>
      <c r="F112" s="33"/>
      <c r="G112" s="760" t="s">
        <v>357</v>
      </c>
      <c r="H112" s="760" t="s">
        <v>357</v>
      </c>
      <c r="I112" s="760" t="s">
        <v>357</v>
      </c>
      <c r="J112" s="760" t="s">
        <v>357</v>
      </c>
      <c r="K112" s="760" t="s">
        <v>357</v>
      </c>
      <c r="L112" s="760" t="s">
        <v>357</v>
      </c>
      <c r="M112" s="229"/>
      <c r="N112" s="229"/>
      <c r="O112" s="552"/>
      <c r="P112" s="849" t="s">
        <v>357</v>
      </c>
    </row>
    <row r="113" spans="1:16" ht="21" customHeight="1" x14ac:dyDescent="0.3">
      <c r="A113" s="14"/>
      <c r="B113" s="104"/>
      <c r="C113" s="633" t="s">
        <v>233</v>
      </c>
      <c r="D113" s="255"/>
      <c r="E113" s="255"/>
      <c r="F113" s="105"/>
      <c r="G113" s="106"/>
      <c r="H113" s="705"/>
      <c r="I113" s="106"/>
      <c r="J113" s="106"/>
      <c r="K113" s="225"/>
      <c r="L113" s="225"/>
      <c r="M113" s="237"/>
      <c r="N113" s="237"/>
      <c r="O113" s="225"/>
      <c r="P113" s="225"/>
    </row>
    <row r="114" spans="1:16" ht="21" customHeight="1" x14ac:dyDescent="0.3">
      <c r="A114" s="14"/>
      <c r="B114" s="181" t="s">
        <v>374</v>
      </c>
      <c r="C114" s="256" t="s">
        <v>193</v>
      </c>
      <c r="D114" s="188">
        <v>3</v>
      </c>
      <c r="E114" s="147">
        <f>SUBTOTAL(9,E115:E118)</f>
        <v>6</v>
      </c>
      <c r="F114" s="27"/>
      <c r="G114" s="147">
        <f>SUBTOTAL(9,G115:G118)</f>
        <v>2</v>
      </c>
      <c r="H114" s="700">
        <f>SUBTOTAL(9,H115:H118)</f>
        <v>4</v>
      </c>
      <c r="I114" s="147">
        <f t="shared" ref="I114:J114" si="11">SUBTOTAL(9,I115:I118)</f>
        <v>2</v>
      </c>
      <c r="J114" s="147">
        <f t="shared" si="11"/>
        <v>2</v>
      </c>
      <c r="K114" s="18"/>
      <c r="L114" s="18"/>
      <c r="M114" s="49"/>
      <c r="N114" s="49"/>
      <c r="O114" s="18"/>
      <c r="P114" s="18"/>
    </row>
    <row r="115" spans="1:16" s="419" customFormat="1" ht="20.25" customHeight="1" x14ac:dyDescent="0.3">
      <c r="A115" s="416"/>
      <c r="B115" s="463"/>
      <c r="C115" s="632" t="s">
        <v>273</v>
      </c>
      <c r="D115" s="428"/>
      <c r="E115" s="842">
        <v>2</v>
      </c>
      <c r="F115" s="429"/>
      <c r="G115" s="842" t="s">
        <v>357</v>
      </c>
      <c r="H115" s="842" t="s">
        <v>357</v>
      </c>
      <c r="I115" s="842" t="s">
        <v>357</v>
      </c>
      <c r="J115" s="842" t="s">
        <v>357</v>
      </c>
      <c r="K115" s="842" t="s">
        <v>357</v>
      </c>
      <c r="L115" s="842" t="s">
        <v>357</v>
      </c>
      <c r="M115" s="430"/>
      <c r="N115" s="626"/>
      <c r="O115" s="439"/>
      <c r="P115" s="849" t="s">
        <v>357</v>
      </c>
    </row>
    <row r="116" spans="1:16" ht="20.25" customHeight="1" x14ac:dyDescent="0.3">
      <c r="A116" s="14"/>
      <c r="B116" s="125"/>
      <c r="C116" s="768" t="s">
        <v>274</v>
      </c>
      <c r="D116" s="258"/>
      <c r="E116" s="258">
        <v>2</v>
      </c>
      <c r="F116" s="27"/>
      <c r="G116" s="87">
        <v>1</v>
      </c>
      <c r="H116" s="703">
        <v>2</v>
      </c>
      <c r="I116" s="87">
        <v>2</v>
      </c>
      <c r="J116" s="87">
        <v>0</v>
      </c>
      <c r="K116" s="414" t="s">
        <v>263</v>
      </c>
      <c r="L116" s="414" t="s">
        <v>263</v>
      </c>
      <c r="M116" s="49" t="s">
        <v>352</v>
      </c>
      <c r="N116" s="699" t="s">
        <v>340</v>
      </c>
      <c r="O116" s="564" t="s">
        <v>263</v>
      </c>
      <c r="P116" s="564" t="s">
        <v>263</v>
      </c>
    </row>
    <row r="117" spans="1:16" ht="20.25" customHeight="1" x14ac:dyDescent="0.3">
      <c r="A117" s="14"/>
      <c r="B117" s="125"/>
      <c r="C117" s="769" t="s">
        <v>233</v>
      </c>
      <c r="D117" s="259"/>
      <c r="E117" s="259"/>
      <c r="F117" s="36"/>
      <c r="G117" s="89"/>
      <c r="H117" s="702"/>
      <c r="I117" s="89"/>
      <c r="J117" s="89"/>
      <c r="K117" s="563"/>
      <c r="L117" s="563"/>
      <c r="M117" s="228"/>
      <c r="N117" s="228"/>
      <c r="O117" s="563"/>
      <c r="P117" s="563"/>
    </row>
    <row r="118" spans="1:16" ht="20.25" customHeight="1" x14ac:dyDescent="0.3">
      <c r="A118" s="14"/>
      <c r="B118" s="162"/>
      <c r="C118" s="111" t="s">
        <v>275</v>
      </c>
      <c r="D118" s="255"/>
      <c r="E118" s="255">
        <v>2</v>
      </c>
      <c r="F118" s="27"/>
      <c r="G118" s="87">
        <v>1</v>
      </c>
      <c r="H118" s="703">
        <v>2</v>
      </c>
      <c r="I118" s="87" t="s">
        <v>351</v>
      </c>
      <c r="J118" s="87">
        <v>2</v>
      </c>
      <c r="K118" s="414" t="s">
        <v>263</v>
      </c>
      <c r="L118" s="414" t="s">
        <v>263</v>
      </c>
      <c r="M118" s="49"/>
      <c r="N118" s="49"/>
      <c r="O118" s="18"/>
      <c r="P118" s="18" t="s">
        <v>354</v>
      </c>
    </row>
    <row r="119" spans="1:16" ht="20.25" customHeight="1" x14ac:dyDescent="0.3">
      <c r="A119" s="14"/>
      <c r="B119" s="125" t="s">
        <v>276</v>
      </c>
      <c r="C119" s="126" t="s">
        <v>277</v>
      </c>
      <c r="D119" s="150">
        <v>2</v>
      </c>
      <c r="E119" s="144">
        <f>SUBTOTAL(9,E120:E124)</f>
        <v>2</v>
      </c>
      <c r="F119" s="103"/>
      <c r="G119" s="147">
        <f>SUBTOTAL(9,G120:G124)</f>
        <v>2</v>
      </c>
      <c r="H119" s="700">
        <f>SUBTOTAL(9,H120:H124)</f>
        <v>2</v>
      </c>
      <c r="I119" s="147">
        <f t="shared" ref="I119:J119" si="12">SUBTOTAL(9,I120:I124)</f>
        <v>0</v>
      </c>
      <c r="J119" s="147">
        <f t="shared" si="12"/>
        <v>2</v>
      </c>
      <c r="K119" s="238"/>
      <c r="L119" s="238"/>
      <c r="M119" s="230"/>
      <c r="N119" s="230"/>
      <c r="O119" s="238"/>
      <c r="P119" s="238"/>
    </row>
    <row r="120" spans="1:16" ht="20.25" customHeight="1" x14ac:dyDescent="0.3">
      <c r="A120" s="14"/>
      <c r="B120" s="127"/>
      <c r="C120" s="128" t="s">
        <v>270</v>
      </c>
      <c r="D120" s="87"/>
      <c r="E120" s="87"/>
      <c r="F120" s="27"/>
      <c r="G120" s="87"/>
      <c r="H120" s="703"/>
      <c r="I120" s="87"/>
      <c r="J120" s="87"/>
      <c r="K120" s="18"/>
      <c r="L120" s="18"/>
      <c r="M120" s="49"/>
      <c r="N120" s="49"/>
      <c r="O120" s="18"/>
      <c r="P120" s="18"/>
    </row>
    <row r="121" spans="1:16" ht="20.25" customHeight="1" x14ac:dyDescent="0.3">
      <c r="A121" s="14"/>
      <c r="B121" s="42"/>
      <c r="C121" s="47" t="s">
        <v>278</v>
      </c>
      <c r="D121" s="88"/>
      <c r="E121" s="88">
        <v>1</v>
      </c>
      <c r="F121" s="33"/>
      <c r="G121" s="88">
        <v>1</v>
      </c>
      <c r="H121" s="704">
        <v>1</v>
      </c>
      <c r="I121" s="88">
        <v>0</v>
      </c>
      <c r="J121" s="88">
        <v>1</v>
      </c>
      <c r="K121" s="564" t="s">
        <v>263</v>
      </c>
      <c r="L121" s="564" t="s">
        <v>263</v>
      </c>
      <c r="M121" s="229"/>
      <c r="N121" s="229"/>
      <c r="O121" s="552"/>
      <c r="P121" s="552" t="s">
        <v>354</v>
      </c>
    </row>
    <row r="122" spans="1:16" ht="20.25" customHeight="1" x14ac:dyDescent="0.3">
      <c r="A122" s="14"/>
      <c r="B122" s="42"/>
      <c r="C122" s="34" t="s">
        <v>90</v>
      </c>
      <c r="D122" s="89"/>
      <c r="E122" s="89"/>
      <c r="F122" s="36"/>
      <c r="G122" s="89"/>
      <c r="H122" s="702"/>
      <c r="I122" s="89"/>
      <c r="J122" s="89"/>
      <c r="K122" s="563"/>
      <c r="L122" s="563"/>
      <c r="M122" s="228"/>
      <c r="N122" s="228"/>
      <c r="O122" s="563"/>
      <c r="P122" s="563"/>
    </row>
    <row r="123" spans="1:16" ht="20.25" customHeight="1" x14ac:dyDescent="0.3">
      <c r="A123" s="14"/>
      <c r="B123" s="42"/>
      <c r="C123" s="1" t="s">
        <v>279</v>
      </c>
      <c r="D123" s="87"/>
      <c r="E123" s="87">
        <v>1</v>
      </c>
      <c r="F123" s="27"/>
      <c r="G123" s="87">
        <v>1</v>
      </c>
      <c r="H123" s="703">
        <v>1</v>
      </c>
      <c r="I123" s="87">
        <v>0</v>
      </c>
      <c r="J123" s="87">
        <v>1</v>
      </c>
      <c r="K123" s="564" t="s">
        <v>263</v>
      </c>
      <c r="L123" s="564" t="s">
        <v>263</v>
      </c>
      <c r="M123" s="49"/>
      <c r="N123" s="49"/>
      <c r="O123" s="18"/>
      <c r="P123" s="18" t="s">
        <v>354</v>
      </c>
    </row>
    <row r="124" spans="1:16" ht="20.25" customHeight="1" x14ac:dyDescent="0.3">
      <c r="A124" s="14"/>
      <c r="B124" s="42"/>
      <c r="C124" s="1" t="s">
        <v>49</v>
      </c>
      <c r="D124" s="87"/>
      <c r="E124" s="87"/>
      <c r="F124" s="105"/>
      <c r="G124" s="106"/>
      <c r="H124" s="705"/>
      <c r="I124" s="106"/>
      <c r="J124" s="106"/>
      <c r="K124" s="225"/>
      <c r="L124" s="225"/>
      <c r="M124" s="237"/>
      <c r="N124" s="237"/>
      <c r="O124" s="225"/>
      <c r="P124" s="225"/>
    </row>
    <row r="125" spans="1:16" ht="20.25" customHeight="1" x14ac:dyDescent="0.3">
      <c r="A125" s="14"/>
      <c r="B125" s="181" t="s">
        <v>280</v>
      </c>
      <c r="C125" s="256" t="s">
        <v>375</v>
      </c>
      <c r="D125" s="188">
        <v>2</v>
      </c>
      <c r="E125" s="147">
        <f>SUBTOTAL(9,E126:E130)</f>
        <v>2</v>
      </c>
      <c r="F125" s="27"/>
      <c r="G125" s="147">
        <f>SUBTOTAL(9,G126:G130)</f>
        <v>2</v>
      </c>
      <c r="H125" s="700">
        <f>SUBTOTAL(9,H126:H130)</f>
        <v>2</v>
      </c>
      <c r="I125" s="147">
        <f t="shared" ref="I125:J125" si="13">SUBTOTAL(9,I126:I130)</f>
        <v>1</v>
      </c>
      <c r="J125" s="147">
        <f t="shared" si="13"/>
        <v>1</v>
      </c>
      <c r="K125" s="564"/>
      <c r="L125" s="564"/>
      <c r="M125" s="49"/>
      <c r="N125" s="49"/>
      <c r="O125" s="18"/>
      <c r="P125" s="18"/>
    </row>
    <row r="126" spans="1:16" ht="19.5" customHeight="1" x14ac:dyDescent="0.3">
      <c r="A126" s="14"/>
      <c r="B126" s="127"/>
      <c r="C126" s="128" t="s">
        <v>282</v>
      </c>
      <c r="D126" s="254"/>
      <c r="E126" s="254"/>
      <c r="F126" s="27"/>
      <c r="G126" s="87"/>
      <c r="H126" s="703"/>
      <c r="I126" s="87"/>
      <c r="J126" s="87"/>
      <c r="K126" s="18"/>
      <c r="L126" s="18"/>
      <c r="M126" s="49"/>
      <c r="N126" s="49"/>
      <c r="O126" s="18"/>
      <c r="P126" s="18"/>
    </row>
    <row r="127" spans="1:16" ht="20.25" customHeight="1" x14ac:dyDescent="0.3">
      <c r="A127" s="14"/>
      <c r="B127" s="42"/>
      <c r="C127" s="663" t="s">
        <v>341</v>
      </c>
      <c r="D127" s="258"/>
      <c r="E127" s="258">
        <v>1</v>
      </c>
      <c r="F127" s="33"/>
      <c r="G127" s="88">
        <v>1</v>
      </c>
      <c r="H127" s="704">
        <v>1</v>
      </c>
      <c r="I127" s="88">
        <v>0</v>
      </c>
      <c r="J127" s="88">
        <v>1</v>
      </c>
      <c r="K127" s="564" t="s">
        <v>263</v>
      </c>
      <c r="L127" s="564" t="s">
        <v>263</v>
      </c>
      <c r="M127" s="229"/>
      <c r="N127" s="229"/>
      <c r="O127" s="552"/>
      <c r="P127" s="552" t="s">
        <v>354</v>
      </c>
    </row>
    <row r="128" spans="1:16" ht="20.25" customHeight="1" x14ac:dyDescent="0.3">
      <c r="A128" s="14"/>
      <c r="B128" s="42"/>
      <c r="C128" s="113" t="s">
        <v>283</v>
      </c>
      <c r="D128" s="259"/>
      <c r="E128" s="259"/>
      <c r="F128" s="36"/>
      <c r="G128" s="89"/>
      <c r="H128" s="702"/>
      <c r="I128" s="412" t="s">
        <v>329</v>
      </c>
      <c r="J128" s="89"/>
      <c r="K128" s="563"/>
      <c r="L128" s="563"/>
      <c r="M128" s="228"/>
      <c r="N128" s="228"/>
      <c r="O128" s="563"/>
      <c r="P128" s="563"/>
    </row>
    <row r="129" spans="1:16" ht="20.25" customHeight="1" x14ac:dyDescent="0.3">
      <c r="A129" s="14"/>
      <c r="B129" s="50"/>
      <c r="C129" s="1" t="s">
        <v>284</v>
      </c>
      <c r="D129" s="254"/>
      <c r="E129" s="254">
        <v>1</v>
      </c>
      <c r="F129" s="27"/>
      <c r="G129" s="87">
        <v>1</v>
      </c>
      <c r="H129" s="703">
        <v>1</v>
      </c>
      <c r="I129" s="87">
        <v>1</v>
      </c>
      <c r="J129" s="87">
        <v>0</v>
      </c>
      <c r="K129" s="564" t="s">
        <v>263</v>
      </c>
      <c r="L129" s="564" t="s">
        <v>263</v>
      </c>
      <c r="M129" s="49"/>
      <c r="N129" s="49"/>
      <c r="O129" s="18"/>
      <c r="P129" s="18" t="s">
        <v>354</v>
      </c>
    </row>
    <row r="130" spans="1:16" ht="20.25" customHeight="1" x14ac:dyDescent="0.3">
      <c r="A130" s="14"/>
      <c r="B130" s="14"/>
      <c r="C130" s="45" t="s">
        <v>285</v>
      </c>
      <c r="D130" s="87"/>
      <c r="E130" s="87"/>
      <c r="F130" s="27"/>
      <c r="G130" s="90"/>
      <c r="H130" s="706"/>
      <c r="I130" s="90"/>
      <c r="J130" s="90"/>
      <c r="K130" s="565"/>
      <c r="L130" s="565"/>
      <c r="M130" s="83"/>
      <c r="N130" s="83"/>
      <c r="O130" s="565"/>
      <c r="P130" s="565"/>
    </row>
    <row r="131" spans="1:16" ht="22.5" customHeight="1" x14ac:dyDescent="0.3">
      <c r="A131" s="71"/>
      <c r="B131" s="71"/>
      <c r="C131" s="71"/>
      <c r="D131" s="139"/>
      <c r="E131" s="139"/>
      <c r="F131" s="71"/>
      <c r="G131" s="92"/>
      <c r="H131" s="508"/>
      <c r="I131" s="92"/>
      <c r="J131" s="92"/>
      <c r="K131" s="235"/>
      <c r="L131" s="235"/>
    </row>
    <row r="132" spans="1:16" x14ac:dyDescent="0.3">
      <c r="A132" s="31"/>
      <c r="B132" s="31"/>
      <c r="C132" s="1"/>
      <c r="D132" s="72"/>
      <c r="E132" s="72"/>
      <c r="F132" s="31"/>
      <c r="G132" s="92"/>
      <c r="H132" s="508"/>
      <c r="I132" s="92"/>
      <c r="J132" s="92"/>
      <c r="K132" s="235"/>
      <c r="L132" s="235"/>
    </row>
    <row r="133" spans="1:16" x14ac:dyDescent="0.3">
      <c r="A133" s="31"/>
      <c r="B133" s="31"/>
      <c r="C133" s="1"/>
      <c r="D133" s="72"/>
      <c r="E133" s="72"/>
      <c r="F133" s="31"/>
      <c r="G133" s="92"/>
      <c r="H133" s="508"/>
      <c r="I133" s="92"/>
      <c r="J133" s="92"/>
      <c r="K133" s="235"/>
      <c r="L133" s="235"/>
    </row>
    <row r="134" spans="1:16" x14ac:dyDescent="0.3">
      <c r="A134" s="31"/>
      <c r="B134" s="31"/>
      <c r="C134" s="1"/>
      <c r="D134" s="72"/>
      <c r="E134" s="72"/>
      <c r="F134" s="31"/>
      <c r="G134" s="92"/>
      <c r="H134" s="508"/>
      <c r="I134" s="92"/>
      <c r="J134" s="92"/>
      <c r="K134" s="235"/>
      <c r="L134" s="235"/>
    </row>
    <row r="135" spans="1:16" x14ac:dyDescent="0.3">
      <c r="A135" s="31"/>
      <c r="B135" s="31"/>
      <c r="C135" s="1"/>
      <c r="D135" s="72"/>
      <c r="E135" s="72"/>
      <c r="F135" s="31"/>
      <c r="G135" s="92"/>
      <c r="H135" s="508"/>
      <c r="I135" s="92"/>
      <c r="J135" s="92"/>
      <c r="K135" s="235"/>
      <c r="L135" s="235"/>
    </row>
    <row r="136" spans="1:16" x14ac:dyDescent="0.3">
      <c r="A136" s="31"/>
      <c r="B136" s="31"/>
      <c r="C136" s="1"/>
      <c r="D136" s="72"/>
      <c r="E136" s="72"/>
      <c r="F136" s="31"/>
      <c r="G136" s="92"/>
      <c r="H136" s="508"/>
      <c r="I136" s="92"/>
      <c r="J136" s="92"/>
      <c r="K136" s="235"/>
      <c r="L136" s="235"/>
    </row>
    <row r="137" spans="1:16" x14ac:dyDescent="0.3">
      <c r="A137" s="31"/>
      <c r="B137" s="31"/>
      <c r="C137" s="1"/>
      <c r="D137" s="72"/>
      <c r="E137" s="72"/>
      <c r="F137" s="31"/>
      <c r="O137" s="635"/>
      <c r="P137" s="635" t="s">
        <v>302</v>
      </c>
    </row>
    <row r="138" spans="1:16" x14ac:dyDescent="0.3">
      <c r="A138" s="9" t="s">
        <v>28</v>
      </c>
      <c r="B138" s="9"/>
      <c r="C138" s="10" t="s">
        <v>29</v>
      </c>
      <c r="D138" s="11" t="s">
        <v>27</v>
      </c>
      <c r="E138" s="11" t="s">
        <v>27</v>
      </c>
      <c r="F138" s="12" t="s">
        <v>35</v>
      </c>
      <c r="G138" s="869" t="s">
        <v>348</v>
      </c>
      <c r="H138" s="870"/>
      <c r="I138" s="870"/>
      <c r="J138" s="870"/>
      <c r="K138" s="870"/>
      <c r="L138" s="871"/>
      <c r="M138" s="869" t="s">
        <v>349</v>
      </c>
      <c r="N138" s="870"/>
      <c r="O138" s="870"/>
      <c r="P138" s="871"/>
    </row>
    <row r="139" spans="1:16" x14ac:dyDescent="0.3">
      <c r="A139" s="14"/>
      <c r="B139" s="14"/>
      <c r="C139" s="15"/>
      <c r="D139" s="16" t="s">
        <v>30</v>
      </c>
      <c r="E139" s="16" t="s">
        <v>31</v>
      </c>
      <c r="F139" s="17" t="s">
        <v>37</v>
      </c>
      <c r="G139" s="311" t="s">
        <v>27</v>
      </c>
      <c r="H139" s="500" t="s">
        <v>27</v>
      </c>
      <c r="I139" s="322" t="s">
        <v>295</v>
      </c>
      <c r="J139" s="312" t="s">
        <v>298</v>
      </c>
      <c r="K139" s="548" t="s">
        <v>260</v>
      </c>
      <c r="L139" s="548" t="s">
        <v>261</v>
      </c>
      <c r="M139" s="296" t="s">
        <v>28</v>
      </c>
      <c r="N139" s="291" t="s">
        <v>296</v>
      </c>
      <c r="O139" s="548" t="s">
        <v>260</v>
      </c>
      <c r="P139" s="548" t="s">
        <v>261</v>
      </c>
    </row>
    <row r="140" spans="1:16" x14ac:dyDescent="0.3">
      <c r="A140" s="14"/>
      <c r="B140" s="14"/>
      <c r="C140" s="15"/>
      <c r="D140" s="16" t="s">
        <v>32</v>
      </c>
      <c r="E140" s="16" t="s">
        <v>33</v>
      </c>
      <c r="F140" s="17" t="s">
        <v>36</v>
      </c>
      <c r="G140" s="311" t="s">
        <v>29</v>
      </c>
      <c r="H140" s="501" t="s">
        <v>31</v>
      </c>
      <c r="I140" s="311"/>
      <c r="J140" s="168" t="s">
        <v>295</v>
      </c>
      <c r="K140" s="293"/>
      <c r="L140" s="292"/>
      <c r="M140" s="297"/>
      <c r="N140" s="297" t="s">
        <v>30</v>
      </c>
      <c r="O140" s="292"/>
      <c r="P140" s="292"/>
    </row>
    <row r="141" spans="1:16" x14ac:dyDescent="0.3">
      <c r="A141" s="19"/>
      <c r="B141" s="19"/>
      <c r="C141" s="20"/>
      <c r="D141" s="21" t="s">
        <v>297</v>
      </c>
      <c r="E141" s="21" t="s">
        <v>34</v>
      </c>
      <c r="F141" s="22"/>
      <c r="G141" s="313" t="s">
        <v>32</v>
      </c>
      <c r="H141" s="502"/>
      <c r="I141" s="313"/>
      <c r="J141" s="313"/>
      <c r="K141" s="295"/>
      <c r="L141" s="294"/>
      <c r="M141" s="298"/>
      <c r="N141" s="298" t="s">
        <v>32</v>
      </c>
      <c r="O141" s="294"/>
      <c r="P141" s="294"/>
    </row>
    <row r="142" spans="1:16" ht="23.25" customHeight="1" x14ac:dyDescent="0.35">
      <c r="A142" s="77" t="s">
        <v>21</v>
      </c>
      <c r="B142" s="52" t="s">
        <v>91</v>
      </c>
      <c r="C142" s="138"/>
      <c r="D142" s="280">
        <f>SUBTOTAL(9,D143:D144)</f>
        <v>2</v>
      </c>
      <c r="E142" s="280">
        <f>SUBTOTAL(9,E143:E144)</f>
        <v>3</v>
      </c>
      <c r="F142" s="682" t="s">
        <v>96</v>
      </c>
      <c r="G142" s="394">
        <f>SUBTOTAL(9,G143:G144)</f>
        <v>2</v>
      </c>
      <c r="H142" s="395">
        <f t="shared" ref="H142:J142" si="14">SUBTOTAL(9,H143:H144)</f>
        <v>3</v>
      </c>
      <c r="I142" s="394">
        <f t="shared" si="14"/>
        <v>0</v>
      </c>
      <c r="J142" s="394">
        <f t="shared" si="14"/>
        <v>3</v>
      </c>
      <c r="K142" s="562"/>
      <c r="L142" s="300"/>
      <c r="M142" s="676"/>
      <c r="N142" s="288"/>
      <c r="O142" s="299"/>
      <c r="P142" s="299"/>
    </row>
    <row r="143" spans="1:16" ht="21" customHeight="1" x14ac:dyDescent="0.3">
      <c r="A143" s="78"/>
      <c r="B143" s="775" t="s">
        <v>95</v>
      </c>
      <c r="C143" s="742" t="s">
        <v>92</v>
      </c>
      <c r="D143" s="639">
        <v>1</v>
      </c>
      <c r="E143" s="776">
        <v>2</v>
      </c>
      <c r="F143" s="726"/>
      <c r="G143" s="639">
        <v>1</v>
      </c>
      <c r="H143" s="639">
        <v>2</v>
      </c>
      <c r="I143" s="639" t="s">
        <v>347</v>
      </c>
      <c r="J143" s="639">
        <v>2</v>
      </c>
      <c r="K143" s="639" t="s">
        <v>347</v>
      </c>
      <c r="L143" s="639" t="s">
        <v>347</v>
      </c>
      <c r="M143" s="237"/>
      <c r="N143" s="237"/>
      <c r="O143" s="225"/>
      <c r="P143" s="715" t="s">
        <v>356</v>
      </c>
    </row>
    <row r="144" spans="1:16" s="424" customFormat="1" ht="23.25" customHeight="1" x14ac:dyDescent="0.3">
      <c r="A144" s="460"/>
      <c r="B144" s="777" t="s">
        <v>94</v>
      </c>
      <c r="C144" s="772" t="s">
        <v>93</v>
      </c>
      <c r="D144" s="681">
        <v>1</v>
      </c>
      <c r="E144" s="778">
        <v>1</v>
      </c>
      <c r="F144" s="727"/>
      <c r="G144" s="680">
        <v>1</v>
      </c>
      <c r="H144" s="680">
        <v>1</v>
      </c>
      <c r="I144" s="680" t="s">
        <v>347</v>
      </c>
      <c r="J144" s="680">
        <v>1</v>
      </c>
      <c r="K144" s="680" t="s">
        <v>347</v>
      </c>
      <c r="L144" s="680" t="s">
        <v>347</v>
      </c>
      <c r="M144" s="462"/>
      <c r="N144" s="628"/>
      <c r="O144" s="398"/>
      <c r="P144" s="714" t="s">
        <v>356</v>
      </c>
    </row>
    <row r="145" spans="1:16" ht="21" x14ac:dyDescent="0.35">
      <c r="A145" s="38" t="s">
        <v>22</v>
      </c>
      <c r="B145" s="7" t="s">
        <v>286</v>
      </c>
      <c r="C145" s="39"/>
      <c r="D145" s="280">
        <f>SUBTOTAL(9,D146:D153)</f>
        <v>5</v>
      </c>
      <c r="E145" s="280">
        <f>SUBTOTAL(9,E146:E153)</f>
        <v>6</v>
      </c>
      <c r="F145" s="458" t="s">
        <v>106</v>
      </c>
      <c r="G145" s="394">
        <f>SUBTOTAL(9,G146:G153)</f>
        <v>5</v>
      </c>
      <c r="H145" s="395">
        <f t="shared" ref="H145:I145" si="15">SUBTOTAL(9,H146:H153)</f>
        <v>6</v>
      </c>
      <c r="I145" s="493">
        <f t="shared" si="15"/>
        <v>1</v>
      </c>
      <c r="J145" s="493">
        <f>SUBTOTAL(9,J146:J153)</f>
        <v>5</v>
      </c>
      <c r="K145" s="562"/>
      <c r="L145" s="300"/>
      <c r="M145" s="289"/>
      <c r="N145" s="289"/>
      <c r="O145" s="562"/>
      <c r="P145" s="562"/>
    </row>
    <row r="146" spans="1:16" ht="21" x14ac:dyDescent="0.35">
      <c r="A146" s="74"/>
      <c r="B146" s="134" t="s">
        <v>204</v>
      </c>
      <c r="C146" s="48"/>
      <c r="D146" s="25"/>
      <c r="E146" s="91"/>
      <c r="F146" s="26"/>
      <c r="G146" s="91"/>
      <c r="H146" s="521"/>
      <c r="I146" s="91"/>
      <c r="J146" s="91"/>
      <c r="K146" s="299"/>
      <c r="L146" s="300"/>
      <c r="M146" s="288"/>
      <c r="N146" s="288"/>
      <c r="O146" s="299"/>
      <c r="P146" s="299"/>
    </row>
    <row r="147" spans="1:16" ht="21" customHeight="1" x14ac:dyDescent="0.3">
      <c r="A147" s="79"/>
      <c r="B147" s="757" t="s">
        <v>101</v>
      </c>
      <c r="C147" s="772" t="s">
        <v>253</v>
      </c>
      <c r="D147" s="159">
        <v>2</v>
      </c>
      <c r="E147" s="147">
        <f>SUBTOTAL(9,E148:E149)</f>
        <v>3</v>
      </c>
      <c r="F147" s="103"/>
      <c r="G147" s="316"/>
      <c r="H147" s="517"/>
      <c r="I147" s="316"/>
      <c r="J147" s="316"/>
      <c r="K147" s="238"/>
      <c r="L147" s="262"/>
      <c r="M147" s="230"/>
      <c r="N147" s="729" t="s">
        <v>373</v>
      </c>
      <c r="O147" s="238"/>
      <c r="P147" s="238"/>
    </row>
    <row r="148" spans="1:16" ht="20.25" customHeight="1" x14ac:dyDescent="0.3">
      <c r="A148" s="49"/>
      <c r="B148" s="790"/>
      <c r="C148" s="744" t="s">
        <v>97</v>
      </c>
      <c r="D148" s="638"/>
      <c r="E148" s="638">
        <v>2</v>
      </c>
      <c r="F148" s="779"/>
      <c r="G148" s="638">
        <v>1</v>
      </c>
      <c r="H148" s="638">
        <v>2</v>
      </c>
      <c r="I148" s="638" t="s">
        <v>347</v>
      </c>
      <c r="J148" s="638">
        <v>2</v>
      </c>
      <c r="K148" s="638" t="s">
        <v>347</v>
      </c>
      <c r="L148" s="638" t="s">
        <v>347</v>
      </c>
      <c r="M148" s="49"/>
      <c r="N148" s="49"/>
      <c r="O148" s="18"/>
      <c r="P148" s="844" t="s">
        <v>356</v>
      </c>
    </row>
    <row r="149" spans="1:16" ht="21" customHeight="1" x14ac:dyDescent="0.3">
      <c r="A149" s="49"/>
      <c r="B149" s="791"/>
      <c r="C149" s="780" t="s">
        <v>98</v>
      </c>
      <c r="D149" s="486"/>
      <c r="E149" s="486">
        <v>1</v>
      </c>
      <c r="F149" s="781"/>
      <c r="G149" s="486">
        <v>1</v>
      </c>
      <c r="H149" s="486">
        <v>1</v>
      </c>
      <c r="I149" s="486" t="s">
        <v>347</v>
      </c>
      <c r="J149" s="486">
        <v>1</v>
      </c>
      <c r="K149" s="486" t="s">
        <v>347</v>
      </c>
      <c r="L149" s="486" t="s">
        <v>347</v>
      </c>
      <c r="M149" s="231"/>
      <c r="N149" s="231"/>
      <c r="O149" s="556"/>
      <c r="P149" s="846" t="s">
        <v>356</v>
      </c>
    </row>
    <row r="150" spans="1:16" ht="20.25" customHeight="1" x14ac:dyDescent="0.3">
      <c r="A150" s="49"/>
      <c r="B150" s="792" t="s">
        <v>102</v>
      </c>
      <c r="C150" s="782" t="s">
        <v>103</v>
      </c>
      <c r="D150" s="783">
        <v>1</v>
      </c>
      <c r="E150" s="784">
        <v>1</v>
      </c>
      <c r="F150" s="785"/>
      <c r="G150" s="491">
        <v>1</v>
      </c>
      <c r="H150" s="491">
        <v>1</v>
      </c>
      <c r="I150" s="491" t="s">
        <v>347</v>
      </c>
      <c r="J150" s="491">
        <v>1</v>
      </c>
      <c r="K150" s="491" t="s">
        <v>347</v>
      </c>
      <c r="L150" s="491" t="s">
        <v>347</v>
      </c>
      <c r="M150" s="226"/>
      <c r="N150" s="226"/>
      <c r="O150" s="572"/>
      <c r="P150" s="847" t="s">
        <v>356</v>
      </c>
    </row>
    <row r="151" spans="1:16" ht="20.25" customHeight="1" x14ac:dyDescent="0.3">
      <c r="A151" s="49"/>
      <c r="B151" s="793" t="s">
        <v>104</v>
      </c>
      <c r="C151" s="786" t="s">
        <v>105</v>
      </c>
      <c r="D151" s="773">
        <v>2</v>
      </c>
      <c r="E151" s="787">
        <f>SUBTOTAL(9,E152:E153)</f>
        <v>2</v>
      </c>
      <c r="F151" s="727"/>
      <c r="G151" s="681"/>
      <c r="H151" s="681"/>
      <c r="I151" s="681"/>
      <c r="J151" s="681"/>
      <c r="K151" s="681"/>
      <c r="L151" s="681"/>
      <c r="M151" s="49"/>
      <c r="N151" s="49"/>
      <c r="O151" s="18"/>
      <c r="P151" s="844"/>
    </row>
    <row r="152" spans="1:16" ht="20.25" customHeight="1" x14ac:dyDescent="0.3">
      <c r="A152" s="49"/>
      <c r="B152" s="5"/>
      <c r="C152" s="851" t="s">
        <v>99</v>
      </c>
      <c r="D152" s="850"/>
      <c r="E152" s="850">
        <v>1</v>
      </c>
      <c r="F152" s="852"/>
      <c r="G152" s="850">
        <v>1</v>
      </c>
      <c r="H152" s="850">
        <v>1</v>
      </c>
      <c r="I152" s="702">
        <v>1</v>
      </c>
      <c r="J152" s="850">
        <v>0</v>
      </c>
      <c r="K152" s="638" t="s">
        <v>347</v>
      </c>
      <c r="L152" s="551" t="s">
        <v>263</v>
      </c>
      <c r="M152" s="410"/>
      <c r="N152" s="406"/>
      <c r="O152" s="414"/>
      <c r="P152" s="844"/>
    </row>
    <row r="153" spans="1:16" ht="20.25" customHeight="1" x14ac:dyDescent="0.3">
      <c r="A153" s="49"/>
      <c r="B153" s="5"/>
      <c r="C153" s="728" t="s">
        <v>100</v>
      </c>
      <c r="D153" s="645"/>
      <c r="E153" s="645">
        <v>1</v>
      </c>
      <c r="F153" s="788"/>
      <c r="G153" s="645">
        <v>1</v>
      </c>
      <c r="H153" s="645">
        <v>1</v>
      </c>
      <c r="I153" s="645" t="s">
        <v>347</v>
      </c>
      <c r="J153" s="645">
        <v>1</v>
      </c>
      <c r="K153" s="645" t="s">
        <v>347</v>
      </c>
      <c r="L153" s="673" t="s">
        <v>347</v>
      </c>
      <c r="M153" s="233"/>
      <c r="N153" s="233"/>
      <c r="O153" s="622"/>
      <c r="P153" s="848" t="s">
        <v>356</v>
      </c>
    </row>
    <row r="154" spans="1:16" ht="22.5" customHeight="1" x14ac:dyDescent="0.35">
      <c r="A154" s="38" t="s">
        <v>23</v>
      </c>
      <c r="B154" s="7" t="s">
        <v>107</v>
      </c>
      <c r="C154" s="39"/>
      <c r="D154" s="280">
        <f>SUBTOTAL(9,D155:D158)</f>
        <v>4</v>
      </c>
      <c r="E154" s="280">
        <f>SUBTOTAL(9,E155:E158)</f>
        <v>4</v>
      </c>
      <c r="F154" s="458" t="s">
        <v>116</v>
      </c>
      <c r="G154" s="394">
        <f>SUBTOTAL(9,G155:G158)</f>
        <v>4</v>
      </c>
      <c r="H154" s="395">
        <f t="shared" ref="H154:J154" si="16">SUBTOTAL(9,H155:H158)</f>
        <v>4</v>
      </c>
      <c r="I154" s="493">
        <f t="shared" si="16"/>
        <v>0</v>
      </c>
      <c r="J154" s="493">
        <f t="shared" si="16"/>
        <v>4</v>
      </c>
      <c r="K154" s="562"/>
      <c r="L154" s="300"/>
      <c r="M154" s="288"/>
      <c r="N154" s="288"/>
      <c r="O154" s="299"/>
      <c r="P154" s="299"/>
    </row>
    <row r="155" spans="1:16" ht="22.5" customHeight="1" x14ac:dyDescent="0.3">
      <c r="A155" s="80"/>
      <c r="B155" s="749" t="s">
        <v>111</v>
      </c>
      <c r="C155" s="742" t="s">
        <v>108</v>
      </c>
      <c r="D155" s="770">
        <v>1</v>
      </c>
      <c r="E155" s="771">
        <v>1</v>
      </c>
      <c r="F155" s="726"/>
      <c r="G155" s="639">
        <v>1</v>
      </c>
      <c r="H155" s="639">
        <v>1</v>
      </c>
      <c r="I155" s="639" t="s">
        <v>347</v>
      </c>
      <c r="J155" s="639">
        <v>1</v>
      </c>
      <c r="K155" s="639" t="s">
        <v>347</v>
      </c>
      <c r="L155" s="639" t="s">
        <v>347</v>
      </c>
      <c r="M155" s="46"/>
      <c r="N155" s="49"/>
      <c r="O155" s="397"/>
      <c r="P155" s="844" t="s">
        <v>356</v>
      </c>
    </row>
    <row r="156" spans="1:16" ht="22.5" customHeight="1" x14ac:dyDescent="0.3">
      <c r="A156" s="80"/>
      <c r="B156" s="750" t="s">
        <v>112</v>
      </c>
      <c r="C156" s="743" t="s">
        <v>109</v>
      </c>
      <c r="D156" s="783">
        <v>1</v>
      </c>
      <c r="E156" s="784">
        <v>1</v>
      </c>
      <c r="F156" s="785"/>
      <c r="G156" s="491">
        <v>1</v>
      </c>
      <c r="H156" s="491">
        <v>1</v>
      </c>
      <c r="I156" s="491" t="s">
        <v>347</v>
      </c>
      <c r="J156" s="491">
        <v>1</v>
      </c>
      <c r="K156" s="491" t="s">
        <v>347</v>
      </c>
      <c r="L156" s="491" t="s">
        <v>347</v>
      </c>
      <c r="M156" s="448"/>
      <c r="N156" s="226"/>
      <c r="O156" s="413"/>
      <c r="P156" s="847" t="s">
        <v>371</v>
      </c>
    </row>
    <row r="157" spans="1:16" ht="22.5" customHeight="1" x14ac:dyDescent="0.3">
      <c r="A157" s="80"/>
      <c r="B157" s="750" t="s">
        <v>113</v>
      </c>
      <c r="C157" s="743" t="s">
        <v>110</v>
      </c>
      <c r="D157" s="783">
        <v>1</v>
      </c>
      <c r="E157" s="784">
        <v>1</v>
      </c>
      <c r="F157" s="785"/>
      <c r="G157" s="491">
        <v>1</v>
      </c>
      <c r="H157" s="491">
        <v>1</v>
      </c>
      <c r="I157" s="491" t="s">
        <v>347</v>
      </c>
      <c r="J157" s="491">
        <v>1</v>
      </c>
      <c r="K157" s="491" t="s">
        <v>347</v>
      </c>
      <c r="L157" s="491" t="s">
        <v>347</v>
      </c>
      <c r="M157" s="448"/>
      <c r="N157" s="226"/>
      <c r="O157" s="413"/>
      <c r="P157" s="847" t="s">
        <v>356</v>
      </c>
    </row>
    <row r="158" spans="1:16" ht="22.5" customHeight="1" x14ac:dyDescent="0.3">
      <c r="A158" s="80"/>
      <c r="B158" s="789" t="s">
        <v>114</v>
      </c>
      <c r="C158" s="748" t="s">
        <v>115</v>
      </c>
      <c r="D158" s="794">
        <v>1</v>
      </c>
      <c r="E158" s="795">
        <v>1</v>
      </c>
      <c r="F158" s="788"/>
      <c r="G158" s="645">
        <v>1</v>
      </c>
      <c r="H158" s="645">
        <v>1</v>
      </c>
      <c r="I158" s="645" t="s">
        <v>347</v>
      </c>
      <c r="J158" s="645">
        <v>1</v>
      </c>
      <c r="K158" s="645" t="s">
        <v>347</v>
      </c>
      <c r="L158" s="645" t="s">
        <v>347</v>
      </c>
      <c r="M158" s="46"/>
      <c r="N158" s="49"/>
      <c r="O158" s="414"/>
      <c r="P158" s="844" t="s">
        <v>356</v>
      </c>
    </row>
    <row r="159" spans="1:16" x14ac:dyDescent="0.3">
      <c r="A159" s="37"/>
      <c r="B159" s="19"/>
      <c r="C159" s="44"/>
      <c r="D159" s="440"/>
      <c r="E159" s="440"/>
      <c r="F159" s="22"/>
      <c r="G159" s="440"/>
      <c r="H159" s="520"/>
      <c r="I159" s="90"/>
      <c r="J159" s="90"/>
      <c r="K159" s="565"/>
      <c r="L159" s="565"/>
      <c r="M159" s="49"/>
      <c r="N159" s="49"/>
      <c r="O159" s="18"/>
      <c r="P159" s="18"/>
    </row>
    <row r="160" spans="1:16" x14ac:dyDescent="0.3">
      <c r="A160" s="61"/>
      <c r="B160" s="203"/>
      <c r="C160" s="202" t="s">
        <v>119</v>
      </c>
      <c r="D160" s="459">
        <f>SUBTOTAL(9,D8:D159)</f>
        <v>63</v>
      </c>
      <c r="E160" s="459">
        <f>SUBTOTAL(9,E8:E159)</f>
        <v>103</v>
      </c>
      <c r="F160" s="459"/>
      <c r="G160" s="459">
        <f t="shared" ref="G160:J160" si="17">SUBTOTAL(9,G8:G159)</f>
        <v>59</v>
      </c>
      <c r="H160" s="153">
        <f t="shared" si="17"/>
        <v>95</v>
      </c>
      <c r="I160" s="640">
        <f t="shared" si="17"/>
        <v>30</v>
      </c>
      <c r="J160" s="640">
        <f t="shared" si="17"/>
        <v>65</v>
      </c>
      <c r="K160" s="566"/>
      <c r="L160" s="566"/>
      <c r="M160" s="301"/>
      <c r="N160" s="301"/>
      <c r="O160" s="636"/>
      <c r="P160" s="636"/>
    </row>
    <row r="163" spans="1:16" x14ac:dyDescent="0.3">
      <c r="A163" s="31"/>
      <c r="B163" s="31"/>
      <c r="C163" s="1"/>
      <c r="D163" s="72"/>
      <c r="E163" s="72"/>
      <c r="F163" s="31"/>
      <c r="G163" s="92"/>
      <c r="H163" s="508"/>
      <c r="I163" s="92"/>
      <c r="J163" s="92"/>
      <c r="K163" s="235"/>
      <c r="L163" s="235"/>
    </row>
    <row r="164" spans="1:16" x14ac:dyDescent="0.3">
      <c r="A164" s="31"/>
      <c r="B164" s="31"/>
      <c r="C164" s="1"/>
      <c r="D164" s="72"/>
      <c r="E164" s="72"/>
      <c r="F164" s="31"/>
      <c r="G164" s="92"/>
      <c r="H164" s="508"/>
      <c r="I164" s="92"/>
      <c r="J164" s="92"/>
      <c r="K164" s="235"/>
      <c r="L164" s="235"/>
    </row>
    <row r="165" spans="1:16" x14ac:dyDescent="0.3">
      <c r="A165" s="31"/>
      <c r="B165" s="31"/>
      <c r="C165" s="1"/>
      <c r="D165" s="72"/>
      <c r="E165" s="72"/>
      <c r="F165" s="31"/>
      <c r="G165" s="92"/>
      <c r="H165" s="508"/>
      <c r="I165" s="92"/>
      <c r="J165" s="92"/>
      <c r="K165" s="235"/>
      <c r="L165" s="235"/>
    </row>
    <row r="166" spans="1:16" x14ac:dyDescent="0.3">
      <c r="A166" s="31"/>
      <c r="B166" s="31"/>
      <c r="C166" s="1"/>
      <c r="D166" s="72"/>
      <c r="E166" s="72"/>
      <c r="F166" s="31"/>
      <c r="G166" s="92"/>
      <c r="H166" s="508"/>
      <c r="I166" s="92"/>
      <c r="J166" s="92"/>
      <c r="K166" s="235"/>
      <c r="L166" s="235"/>
    </row>
    <row r="167" spans="1:16" x14ac:dyDescent="0.3">
      <c r="A167" s="31"/>
      <c r="B167" s="31"/>
      <c r="C167" s="1"/>
      <c r="D167" s="72"/>
      <c r="E167" s="72"/>
      <c r="F167" s="31"/>
      <c r="G167" s="92"/>
      <c r="H167" s="508"/>
      <c r="I167" s="92"/>
      <c r="J167" s="92"/>
      <c r="K167" s="235"/>
      <c r="L167" s="235"/>
    </row>
    <row r="168" spans="1:16" x14ac:dyDescent="0.3">
      <c r="A168" s="31"/>
      <c r="B168" s="31"/>
      <c r="C168" s="1"/>
      <c r="D168" s="72"/>
      <c r="E168" s="72"/>
      <c r="F168" s="31"/>
      <c r="G168" s="92"/>
      <c r="H168" s="508"/>
      <c r="I168" s="92"/>
      <c r="J168" s="92"/>
      <c r="K168" s="235"/>
      <c r="L168" s="235"/>
    </row>
    <row r="169" spans="1:16" x14ac:dyDescent="0.3">
      <c r="A169" s="31"/>
      <c r="B169" s="31"/>
      <c r="C169" s="1"/>
      <c r="D169" s="72"/>
      <c r="E169" s="72"/>
      <c r="F169" s="31"/>
      <c r="G169" s="92"/>
      <c r="H169" s="508"/>
      <c r="I169" s="92"/>
      <c r="J169" s="92"/>
      <c r="K169" s="235"/>
      <c r="L169" s="235"/>
    </row>
    <row r="170" spans="1:16" x14ac:dyDescent="0.3">
      <c r="A170" s="31"/>
      <c r="B170" s="31"/>
      <c r="C170" s="1"/>
      <c r="D170" s="72"/>
      <c r="E170" s="72"/>
      <c r="F170" s="31"/>
      <c r="G170" s="92"/>
      <c r="H170" s="508"/>
      <c r="I170" s="92"/>
      <c r="J170" s="92"/>
      <c r="K170" s="235"/>
      <c r="L170" s="235"/>
    </row>
    <row r="171" spans="1:16" x14ac:dyDescent="0.3">
      <c r="A171" s="31"/>
      <c r="B171" s="31"/>
      <c r="C171" s="1"/>
      <c r="D171" s="72"/>
      <c r="E171" s="72"/>
      <c r="F171" s="31"/>
      <c r="G171" s="92"/>
      <c r="H171" s="508"/>
      <c r="I171" s="92"/>
      <c r="J171" s="92"/>
      <c r="K171" s="235"/>
      <c r="L171" s="235"/>
    </row>
    <row r="172" spans="1:16" x14ac:dyDescent="0.3">
      <c r="A172" s="31"/>
      <c r="B172" s="31"/>
      <c r="C172" s="1"/>
      <c r="D172" s="72"/>
      <c r="E172" s="72"/>
      <c r="F172" s="31"/>
      <c r="O172" s="635"/>
      <c r="P172" s="635" t="s">
        <v>303</v>
      </c>
    </row>
    <row r="173" spans="1:16" x14ac:dyDescent="0.3">
      <c r="A173" s="9" t="s">
        <v>28</v>
      </c>
      <c r="B173" s="9"/>
      <c r="C173" s="10" t="s">
        <v>29</v>
      </c>
      <c r="D173" s="11" t="s">
        <v>27</v>
      </c>
      <c r="E173" s="11" t="s">
        <v>27</v>
      </c>
      <c r="F173" s="12" t="s">
        <v>35</v>
      </c>
      <c r="G173" s="869" t="s">
        <v>348</v>
      </c>
      <c r="H173" s="870"/>
      <c r="I173" s="870"/>
      <c r="J173" s="870"/>
      <c r="K173" s="870"/>
      <c r="L173" s="871"/>
      <c r="M173" s="869" t="s">
        <v>349</v>
      </c>
      <c r="N173" s="870"/>
      <c r="O173" s="870"/>
      <c r="P173" s="871"/>
    </row>
    <row r="174" spans="1:16" x14ac:dyDescent="0.3">
      <c r="A174" s="14"/>
      <c r="B174" s="14"/>
      <c r="C174" s="15"/>
      <c r="D174" s="16" t="s">
        <v>30</v>
      </c>
      <c r="E174" s="16" t="s">
        <v>31</v>
      </c>
      <c r="F174" s="17" t="s">
        <v>37</v>
      </c>
      <c r="G174" s="311" t="s">
        <v>27</v>
      </c>
      <c r="H174" s="500" t="s">
        <v>27</v>
      </c>
      <c r="I174" s="322" t="s">
        <v>295</v>
      </c>
      <c r="J174" s="312" t="s">
        <v>298</v>
      </c>
      <c r="K174" s="548" t="s">
        <v>260</v>
      </c>
      <c r="L174" s="548" t="s">
        <v>261</v>
      </c>
      <c r="M174" s="296" t="s">
        <v>28</v>
      </c>
      <c r="N174" s="291" t="s">
        <v>296</v>
      </c>
      <c r="O174" s="548" t="s">
        <v>260</v>
      </c>
      <c r="P174" s="548" t="s">
        <v>261</v>
      </c>
    </row>
    <row r="175" spans="1:16" x14ac:dyDescent="0.3">
      <c r="A175" s="14"/>
      <c r="B175" s="14"/>
      <c r="C175" s="15"/>
      <c r="D175" s="16" t="s">
        <v>32</v>
      </c>
      <c r="E175" s="16" t="s">
        <v>33</v>
      </c>
      <c r="F175" s="17" t="s">
        <v>36</v>
      </c>
      <c r="G175" s="311" t="s">
        <v>29</v>
      </c>
      <c r="H175" s="501" t="s">
        <v>31</v>
      </c>
      <c r="I175" s="311"/>
      <c r="J175" s="168" t="s">
        <v>295</v>
      </c>
      <c r="K175" s="293"/>
      <c r="L175" s="292"/>
      <c r="M175" s="297"/>
      <c r="N175" s="297" t="s">
        <v>30</v>
      </c>
      <c r="O175" s="292"/>
      <c r="P175" s="292"/>
    </row>
    <row r="176" spans="1:16" x14ac:dyDescent="0.3">
      <c r="A176" s="19"/>
      <c r="B176" s="19"/>
      <c r="C176" s="20"/>
      <c r="D176" s="21" t="s">
        <v>297</v>
      </c>
      <c r="E176" s="21" t="s">
        <v>34</v>
      </c>
      <c r="F176" s="22"/>
      <c r="G176" s="313" t="s">
        <v>32</v>
      </c>
      <c r="H176" s="502"/>
      <c r="I176" s="313"/>
      <c r="J176" s="313"/>
      <c r="K176" s="295"/>
      <c r="L176" s="294"/>
      <c r="M176" s="298"/>
      <c r="N176" s="298" t="s">
        <v>32</v>
      </c>
      <c r="O176" s="294"/>
      <c r="P176" s="294"/>
    </row>
    <row r="177" spans="1:16" ht="23.25" customHeight="1" x14ac:dyDescent="0.35">
      <c r="A177" s="57"/>
      <c r="B177" s="55" t="s">
        <v>117</v>
      </c>
      <c r="C177" s="59"/>
      <c r="D177" s="56"/>
      <c r="E177" s="56"/>
      <c r="F177" s="57"/>
      <c r="G177" s="318"/>
      <c r="H177" s="523"/>
      <c r="I177" s="318"/>
      <c r="J177" s="318"/>
      <c r="K177" s="567"/>
      <c r="L177" s="623"/>
      <c r="M177" s="303"/>
      <c r="N177" s="303"/>
      <c r="O177" s="567"/>
      <c r="P177" s="567"/>
    </row>
    <row r="178" spans="1:16" ht="23.25" customHeight="1" x14ac:dyDescent="0.35">
      <c r="A178" s="81" t="s">
        <v>118</v>
      </c>
      <c r="B178" s="58" t="s">
        <v>120</v>
      </c>
      <c r="C178" s="60"/>
      <c r="D178" s="438">
        <f>SUBTOTAL(9,D179:D181)</f>
        <v>3</v>
      </c>
      <c r="E178" s="438">
        <f>SUBTOTAL(9,E179:E181)</f>
        <v>3</v>
      </c>
      <c r="F178" s="724" t="s">
        <v>125</v>
      </c>
      <c r="G178" s="411">
        <f>SUBTOTAL(9,G179:G181)</f>
        <v>3</v>
      </c>
      <c r="H178" s="411">
        <f t="shared" ref="H178:J178" si="18">SUBTOTAL(9,H179:H181)</f>
        <v>3</v>
      </c>
      <c r="I178" s="411">
        <f t="shared" si="18"/>
        <v>2</v>
      </c>
      <c r="J178" s="411">
        <f t="shared" si="18"/>
        <v>1</v>
      </c>
      <c r="K178" s="308"/>
      <c r="L178" s="305"/>
      <c r="M178" s="304"/>
      <c r="N178" s="304"/>
      <c r="O178" s="569"/>
      <c r="P178" s="569"/>
    </row>
    <row r="179" spans="1:16" ht="23.25" customHeight="1" x14ac:dyDescent="0.3">
      <c r="A179" s="49"/>
      <c r="B179" s="162" t="s">
        <v>123</v>
      </c>
      <c r="C179" s="723" t="s">
        <v>121</v>
      </c>
      <c r="D179" s="166">
        <v>1</v>
      </c>
      <c r="E179" s="375">
        <v>1</v>
      </c>
      <c r="F179" s="457"/>
      <c r="G179" s="255">
        <v>1</v>
      </c>
      <c r="H179" s="255">
        <v>1</v>
      </c>
      <c r="I179" s="255" t="s">
        <v>351</v>
      </c>
      <c r="J179" s="255">
        <v>1</v>
      </c>
      <c r="K179" s="449" t="s">
        <v>263</v>
      </c>
      <c r="L179" s="449" t="s">
        <v>263</v>
      </c>
      <c r="M179" s="642"/>
      <c r="N179" s="665" t="s">
        <v>365</v>
      </c>
      <c r="O179" s="414"/>
      <c r="P179" s="225" t="s">
        <v>354</v>
      </c>
    </row>
    <row r="180" spans="1:16" ht="23.25" customHeight="1" x14ac:dyDescent="0.3">
      <c r="A180" s="49"/>
      <c r="B180" s="135" t="s">
        <v>124</v>
      </c>
      <c r="C180" s="164" t="s">
        <v>122</v>
      </c>
      <c r="D180" s="167">
        <v>1</v>
      </c>
      <c r="E180" s="373">
        <v>1</v>
      </c>
      <c r="F180" s="95"/>
      <c r="G180" s="325">
        <v>1</v>
      </c>
      <c r="H180" s="325">
        <v>1</v>
      </c>
      <c r="I180" s="325">
        <v>1</v>
      </c>
      <c r="J180" s="325">
        <v>0</v>
      </c>
      <c r="K180" s="413" t="s">
        <v>263</v>
      </c>
      <c r="L180" s="413" t="s">
        <v>263</v>
      </c>
      <c r="M180" s="226"/>
      <c r="N180" s="482"/>
      <c r="O180" s="572"/>
      <c r="P180" s="572" t="s">
        <v>354</v>
      </c>
    </row>
    <row r="181" spans="1:16" ht="23.25" customHeight="1" x14ac:dyDescent="0.3">
      <c r="A181" s="27"/>
      <c r="B181" s="127" t="s">
        <v>205</v>
      </c>
      <c r="C181" s="165" t="s">
        <v>206</v>
      </c>
      <c r="D181" s="168">
        <v>1</v>
      </c>
      <c r="E181" s="376">
        <v>1</v>
      </c>
      <c r="F181" s="3"/>
      <c r="G181" s="254">
        <v>1</v>
      </c>
      <c r="H181" s="254">
        <v>1</v>
      </c>
      <c r="I181" s="254">
        <v>1</v>
      </c>
      <c r="J181" s="325">
        <v>0</v>
      </c>
      <c r="K181" s="413" t="s">
        <v>263</v>
      </c>
      <c r="L181" s="396" t="s">
        <v>263</v>
      </c>
      <c r="M181" s="234"/>
      <c r="N181" s="652"/>
      <c r="O181" s="561"/>
      <c r="P181" s="561" t="s">
        <v>354</v>
      </c>
    </row>
    <row r="182" spans="1:16" ht="23.25" customHeight="1" x14ac:dyDescent="0.35">
      <c r="A182" s="82" t="s">
        <v>126</v>
      </c>
      <c r="B182" s="62" t="s">
        <v>127</v>
      </c>
      <c r="C182" s="63"/>
      <c r="D182" s="344">
        <f>SUBTOTAL(9,D183:D184)</f>
        <v>2</v>
      </c>
      <c r="E182" s="344">
        <f>SUBTOTAL(9,E183:E184)</f>
        <v>2</v>
      </c>
      <c r="F182" s="713" t="s">
        <v>106</v>
      </c>
      <c r="G182" s="394">
        <f>SUBTOTAL(9,G183:G184)</f>
        <v>2</v>
      </c>
      <c r="H182" s="395">
        <f t="shared" ref="H182:J182" si="19">SUBTOTAL(9,H183:H184)</f>
        <v>2</v>
      </c>
      <c r="I182" s="395">
        <f t="shared" si="19"/>
        <v>1</v>
      </c>
      <c r="J182" s="395">
        <f t="shared" si="19"/>
        <v>1</v>
      </c>
      <c r="K182" s="568"/>
      <c r="L182" s="305"/>
      <c r="M182" s="304"/>
      <c r="N182" s="658"/>
      <c r="O182" s="569"/>
      <c r="P182" s="569"/>
    </row>
    <row r="183" spans="1:16" ht="23.25" customHeight="1" x14ac:dyDescent="0.3">
      <c r="A183" s="49"/>
      <c r="B183" s="749" t="s">
        <v>130</v>
      </c>
      <c r="C183" s="796" t="s">
        <v>129</v>
      </c>
      <c r="D183" s="797">
        <v>1</v>
      </c>
      <c r="E183" s="771">
        <v>1</v>
      </c>
      <c r="F183" s="726"/>
      <c r="G183" s="639">
        <v>1</v>
      </c>
      <c r="H183" s="639">
        <v>1</v>
      </c>
      <c r="I183" s="639" t="s">
        <v>347</v>
      </c>
      <c r="J183" s="639">
        <v>1</v>
      </c>
      <c r="K183" s="639" t="s">
        <v>347</v>
      </c>
      <c r="L183" s="639" t="s">
        <v>347</v>
      </c>
      <c r="M183" s="660"/>
      <c r="N183" s="660"/>
      <c r="O183" s="660"/>
      <c r="P183" s="660" t="s">
        <v>356</v>
      </c>
    </row>
    <row r="184" spans="1:16" ht="23.25" customHeight="1" x14ac:dyDescent="0.3">
      <c r="A184" s="49"/>
      <c r="B184" s="853" t="s">
        <v>128</v>
      </c>
      <c r="C184" s="854" t="s">
        <v>207</v>
      </c>
      <c r="D184" s="798">
        <v>1</v>
      </c>
      <c r="E184" s="799">
        <v>1</v>
      </c>
      <c r="F184" s="800"/>
      <c r="G184" s="680">
        <v>1</v>
      </c>
      <c r="H184" s="680">
        <v>1</v>
      </c>
      <c r="I184" s="855">
        <v>1</v>
      </c>
      <c r="J184" s="855">
        <v>0</v>
      </c>
      <c r="K184" s="680" t="s">
        <v>347</v>
      </c>
      <c r="L184" s="396" t="s">
        <v>263</v>
      </c>
      <c r="M184" s="801"/>
      <c r="N184" s="720"/>
      <c r="O184" s="694"/>
      <c r="P184" s="695"/>
    </row>
    <row r="185" spans="1:16" ht="23.25" customHeight="1" x14ac:dyDescent="0.35">
      <c r="A185" s="82" t="s">
        <v>131</v>
      </c>
      <c r="B185" s="62" t="s">
        <v>132</v>
      </c>
      <c r="C185" s="154"/>
      <c r="D185" s="344">
        <f>SUBTOTAL(9,D186:D187)</f>
        <v>2</v>
      </c>
      <c r="E185" s="344">
        <f>SUBTOTAL(9,E186:E187)</f>
        <v>2</v>
      </c>
      <c r="F185" s="713" t="s">
        <v>136</v>
      </c>
      <c r="G185" s="394">
        <f>SUBTOTAL(9,G186:G187)</f>
        <v>2</v>
      </c>
      <c r="H185" s="395">
        <f t="shared" ref="H185:J185" si="20">SUBTOTAL(9,H186:H187)</f>
        <v>2</v>
      </c>
      <c r="I185" s="395">
        <f t="shared" si="20"/>
        <v>2</v>
      </c>
      <c r="J185" s="395">
        <f t="shared" si="20"/>
        <v>0</v>
      </c>
      <c r="K185" s="568"/>
      <c r="L185" s="305"/>
      <c r="M185" s="304"/>
      <c r="N185" s="304"/>
      <c r="O185" s="569"/>
      <c r="P185" s="569"/>
    </row>
    <row r="186" spans="1:16" ht="23.25" customHeight="1" x14ac:dyDescent="0.3">
      <c r="A186" s="27"/>
      <c r="B186" s="172" t="s">
        <v>134</v>
      </c>
      <c r="C186" s="173" t="s">
        <v>208</v>
      </c>
      <c r="D186" s="149">
        <v>1</v>
      </c>
      <c r="E186" s="368">
        <v>1</v>
      </c>
      <c r="F186" s="726"/>
      <c r="G186" s="255">
        <v>1</v>
      </c>
      <c r="H186" s="512">
        <v>1</v>
      </c>
      <c r="I186" s="255">
        <v>1</v>
      </c>
      <c r="J186" s="255">
        <v>0</v>
      </c>
      <c r="K186" s="397" t="s">
        <v>263</v>
      </c>
      <c r="L186" s="397" t="s">
        <v>263</v>
      </c>
      <c r="M186" s="237"/>
      <c r="N186" s="719" t="s">
        <v>366</v>
      </c>
      <c r="O186" s="225"/>
      <c r="P186" s="225" t="s">
        <v>354</v>
      </c>
    </row>
    <row r="187" spans="1:16" ht="23.25" customHeight="1" x14ac:dyDescent="0.3">
      <c r="A187" s="27"/>
      <c r="B187" s="174" t="s">
        <v>135</v>
      </c>
      <c r="C187" s="175" t="s">
        <v>133</v>
      </c>
      <c r="D187" s="159">
        <v>1</v>
      </c>
      <c r="E187" s="371">
        <v>1</v>
      </c>
      <c r="F187" s="727"/>
      <c r="G187" s="326">
        <v>1</v>
      </c>
      <c r="H187" s="517">
        <v>1</v>
      </c>
      <c r="I187" s="326">
        <v>1</v>
      </c>
      <c r="J187" s="326">
        <v>0</v>
      </c>
      <c r="K187" s="434" t="s">
        <v>263</v>
      </c>
      <c r="L187" s="434" t="s">
        <v>263</v>
      </c>
      <c r="M187" s="49"/>
      <c r="N187" s="666" t="s">
        <v>355</v>
      </c>
      <c r="O187" s="18"/>
      <c r="P187" s="18" t="s">
        <v>354</v>
      </c>
    </row>
    <row r="188" spans="1:16" ht="20.25" customHeight="1" x14ac:dyDescent="0.35">
      <c r="A188" s="82" t="s">
        <v>137</v>
      </c>
      <c r="B188" s="64" t="s">
        <v>138</v>
      </c>
      <c r="C188" s="63"/>
      <c r="D188" s="344">
        <f>SUBTOTAL(9,D189:D191)</f>
        <v>3</v>
      </c>
      <c r="E188" s="344">
        <f>SUBTOTAL(9,E189:E191)</f>
        <v>3</v>
      </c>
      <c r="F188" s="713" t="s">
        <v>145</v>
      </c>
      <c r="G188" s="394">
        <f>SUBTOTAL(9,G189:G191)</f>
        <v>3</v>
      </c>
      <c r="H188" s="395">
        <f t="shared" ref="H188:J188" si="21">SUBTOTAL(9,H189:H191)</f>
        <v>3</v>
      </c>
      <c r="I188" s="395">
        <f t="shared" si="21"/>
        <v>0</v>
      </c>
      <c r="J188" s="395">
        <f t="shared" si="21"/>
        <v>3</v>
      </c>
      <c r="K188" s="307"/>
      <c r="L188" s="306"/>
      <c r="M188" s="302"/>
      <c r="N188" s="302"/>
      <c r="O188" s="307"/>
      <c r="P188" s="307"/>
    </row>
    <row r="189" spans="1:16" ht="21" customHeight="1" x14ac:dyDescent="0.3">
      <c r="A189" s="27"/>
      <c r="B189" s="802" t="s">
        <v>142</v>
      </c>
      <c r="C189" s="803" t="s">
        <v>139</v>
      </c>
      <c r="D189" s="770">
        <v>1</v>
      </c>
      <c r="E189" s="771">
        <v>1</v>
      </c>
      <c r="F189" s="726"/>
      <c r="G189" s="639">
        <v>1</v>
      </c>
      <c r="H189" s="639">
        <v>1</v>
      </c>
      <c r="I189" s="639" t="s">
        <v>347</v>
      </c>
      <c r="J189" s="639">
        <v>1</v>
      </c>
      <c r="K189" s="639" t="s">
        <v>347</v>
      </c>
      <c r="L189" s="639" t="s">
        <v>347</v>
      </c>
      <c r="M189" s="237"/>
      <c r="N189" s="237"/>
      <c r="O189" s="225"/>
      <c r="P189" s="715" t="s">
        <v>356</v>
      </c>
    </row>
    <row r="190" spans="1:16" ht="21.75" customHeight="1" x14ac:dyDescent="0.3">
      <c r="A190" s="27"/>
      <c r="B190" s="804" t="s">
        <v>143</v>
      </c>
      <c r="C190" s="805" t="s">
        <v>140</v>
      </c>
      <c r="D190" s="783">
        <v>1</v>
      </c>
      <c r="E190" s="784">
        <v>1</v>
      </c>
      <c r="F190" s="785"/>
      <c r="G190" s="491">
        <v>1</v>
      </c>
      <c r="H190" s="491">
        <v>1</v>
      </c>
      <c r="I190" s="491" t="s">
        <v>347</v>
      </c>
      <c r="J190" s="491">
        <v>1</v>
      </c>
      <c r="K190" s="491" t="s">
        <v>347</v>
      </c>
      <c r="L190" s="491" t="s">
        <v>347</v>
      </c>
      <c r="M190" s="226"/>
      <c r="N190" s="226"/>
      <c r="O190" s="572"/>
      <c r="P190" s="678" t="s">
        <v>356</v>
      </c>
    </row>
    <row r="191" spans="1:16" ht="20.25" customHeight="1" x14ac:dyDescent="0.3">
      <c r="A191" s="37"/>
      <c r="B191" s="806" t="s">
        <v>144</v>
      </c>
      <c r="C191" s="807" t="s">
        <v>141</v>
      </c>
      <c r="D191" s="808">
        <v>1</v>
      </c>
      <c r="E191" s="809">
        <v>1</v>
      </c>
      <c r="F191" s="810"/>
      <c r="G191" s="725">
        <v>1</v>
      </c>
      <c r="H191" s="725">
        <v>1</v>
      </c>
      <c r="I191" s="725" t="s">
        <v>347</v>
      </c>
      <c r="J191" s="725">
        <v>1</v>
      </c>
      <c r="K191" s="725" t="s">
        <v>347</v>
      </c>
      <c r="L191" s="725" t="s">
        <v>347</v>
      </c>
      <c r="M191" s="234"/>
      <c r="N191" s="234"/>
      <c r="O191" s="561"/>
      <c r="P191" s="695" t="s">
        <v>356</v>
      </c>
    </row>
    <row r="192" spans="1:16" x14ac:dyDescent="0.3">
      <c r="A192" s="31"/>
      <c r="D192" s="92"/>
      <c r="E192" s="92"/>
      <c r="F192" s="31"/>
      <c r="G192" s="92"/>
      <c r="H192" s="508"/>
      <c r="I192" s="92"/>
      <c r="J192" s="92"/>
      <c r="K192" s="235"/>
      <c r="L192" s="235"/>
    </row>
    <row r="193" spans="1:16" x14ac:dyDescent="0.3">
      <c r="A193" s="31"/>
      <c r="D193" s="92"/>
      <c r="E193" s="92"/>
      <c r="F193" s="31"/>
      <c r="G193" s="92"/>
      <c r="H193" s="508"/>
      <c r="I193" s="92"/>
      <c r="J193" s="92"/>
      <c r="K193" s="235"/>
      <c r="L193" s="235"/>
    </row>
    <row r="194" spans="1:16" x14ac:dyDescent="0.3">
      <c r="A194" s="31"/>
      <c r="D194" s="92"/>
      <c r="E194" s="92"/>
      <c r="F194" s="31"/>
      <c r="G194" s="92"/>
      <c r="H194" s="508"/>
      <c r="I194" s="92"/>
      <c r="J194" s="92"/>
      <c r="K194" s="235"/>
      <c r="L194" s="235"/>
    </row>
    <row r="195" spans="1:16" x14ac:dyDescent="0.3">
      <c r="A195" s="31"/>
      <c r="D195" s="92"/>
      <c r="E195" s="92"/>
      <c r="F195" s="31"/>
      <c r="G195" s="92"/>
      <c r="H195" s="508"/>
      <c r="I195" s="92"/>
      <c r="J195" s="92"/>
      <c r="K195" s="235"/>
      <c r="L195" s="235"/>
    </row>
    <row r="196" spans="1:16" x14ac:dyDescent="0.3">
      <c r="A196" s="31"/>
      <c r="D196" s="92"/>
      <c r="E196" s="92"/>
      <c r="F196" s="31"/>
      <c r="G196" s="92"/>
      <c r="H196" s="508"/>
      <c r="I196" s="92"/>
      <c r="J196" s="92"/>
      <c r="K196" s="235"/>
      <c r="L196" s="235"/>
    </row>
    <row r="197" spans="1:16" x14ac:dyDescent="0.3">
      <c r="A197" s="31"/>
      <c r="D197" s="92"/>
      <c r="E197" s="92"/>
      <c r="F197" s="31"/>
      <c r="G197" s="92"/>
      <c r="H197" s="508"/>
      <c r="I197" s="92"/>
      <c r="J197" s="92"/>
      <c r="K197" s="235"/>
      <c r="L197" s="235"/>
    </row>
    <row r="198" spans="1:16" x14ac:dyDescent="0.3">
      <c r="A198" s="31"/>
      <c r="D198" s="92"/>
      <c r="E198" s="92"/>
      <c r="F198" s="31"/>
      <c r="G198" s="92"/>
      <c r="H198" s="508"/>
      <c r="I198" s="92"/>
      <c r="J198" s="92"/>
      <c r="K198" s="235"/>
      <c r="L198" s="235"/>
    </row>
    <row r="199" spans="1:16" x14ac:dyDescent="0.3">
      <c r="A199" s="31"/>
      <c r="D199" s="92"/>
      <c r="E199" s="92"/>
      <c r="F199" s="31"/>
      <c r="G199" s="92"/>
      <c r="H199" s="508"/>
      <c r="I199" s="92"/>
      <c r="J199" s="92"/>
      <c r="K199" s="235"/>
      <c r="L199" s="235"/>
    </row>
    <row r="200" spans="1:16" x14ac:dyDescent="0.3">
      <c r="A200" s="31"/>
      <c r="D200" s="92"/>
      <c r="E200" s="92"/>
      <c r="F200" s="31"/>
      <c r="G200" s="92"/>
      <c r="H200" s="508"/>
      <c r="I200" s="92"/>
      <c r="J200" s="92"/>
      <c r="K200" s="235"/>
      <c r="L200" s="235"/>
    </row>
    <row r="201" spans="1:16" x14ac:dyDescent="0.3">
      <c r="A201" s="31"/>
      <c r="D201" s="92"/>
      <c r="E201" s="92"/>
      <c r="F201" s="31"/>
      <c r="G201" s="92"/>
      <c r="H201" s="508"/>
      <c r="I201" s="92"/>
      <c r="J201" s="92"/>
      <c r="K201" s="235"/>
      <c r="L201" s="235"/>
    </row>
    <row r="202" spans="1:16" x14ac:dyDescent="0.3">
      <c r="A202" s="31"/>
      <c r="D202" s="92"/>
      <c r="E202" s="92"/>
      <c r="F202" s="31"/>
      <c r="G202" s="92"/>
      <c r="H202" s="508"/>
      <c r="I202" s="92"/>
      <c r="J202" s="92"/>
      <c r="K202" s="235"/>
      <c r="L202" s="235"/>
    </row>
    <row r="203" spans="1:16" x14ac:dyDescent="0.3">
      <c r="A203" s="31"/>
      <c r="D203" s="92"/>
      <c r="E203" s="92"/>
      <c r="F203" s="31"/>
      <c r="G203" s="92"/>
      <c r="H203" s="508"/>
      <c r="I203" s="92"/>
      <c r="J203" s="92"/>
      <c r="K203" s="235"/>
      <c r="L203" s="235"/>
    </row>
    <row r="204" spans="1:16" x14ac:dyDescent="0.3">
      <c r="A204" s="31"/>
      <c r="D204" s="92"/>
      <c r="E204" s="92"/>
      <c r="F204" s="31"/>
      <c r="G204" s="92"/>
      <c r="H204" s="508"/>
      <c r="I204" s="92"/>
      <c r="J204" s="92"/>
      <c r="K204" s="235"/>
      <c r="L204" s="235"/>
    </row>
    <row r="205" spans="1:16" x14ac:dyDescent="0.3">
      <c r="A205" s="31"/>
      <c r="D205" s="92"/>
      <c r="E205" s="92"/>
      <c r="F205" s="31"/>
      <c r="G205" s="92"/>
      <c r="H205" s="508"/>
      <c r="I205" s="92"/>
      <c r="J205" s="92"/>
      <c r="K205" s="235"/>
      <c r="L205" s="235"/>
    </row>
    <row r="206" spans="1:16" x14ac:dyDescent="0.3">
      <c r="A206" s="31"/>
      <c r="D206" s="92"/>
      <c r="E206" s="92"/>
      <c r="F206" s="31"/>
      <c r="O206" s="635"/>
      <c r="P206" s="635" t="s">
        <v>304</v>
      </c>
    </row>
    <row r="207" spans="1:16" x14ac:dyDescent="0.3">
      <c r="A207" s="9" t="s">
        <v>28</v>
      </c>
      <c r="B207" s="9"/>
      <c r="C207" s="10" t="s">
        <v>29</v>
      </c>
      <c r="D207" s="11" t="s">
        <v>27</v>
      </c>
      <c r="E207" s="11" t="s">
        <v>27</v>
      </c>
      <c r="F207" s="12" t="s">
        <v>35</v>
      </c>
      <c r="G207" s="869" t="s">
        <v>348</v>
      </c>
      <c r="H207" s="870"/>
      <c r="I207" s="870"/>
      <c r="J207" s="870"/>
      <c r="K207" s="870"/>
      <c r="L207" s="871"/>
      <c r="M207" s="869" t="s">
        <v>349</v>
      </c>
      <c r="N207" s="870"/>
      <c r="O207" s="870"/>
      <c r="P207" s="871"/>
    </row>
    <row r="208" spans="1:16" x14ac:dyDescent="0.3">
      <c r="A208" s="14"/>
      <c r="B208" s="14"/>
      <c r="C208" s="15"/>
      <c r="D208" s="16" t="s">
        <v>30</v>
      </c>
      <c r="E208" s="16" t="s">
        <v>31</v>
      </c>
      <c r="F208" s="17" t="s">
        <v>37</v>
      </c>
      <c r="G208" s="311" t="s">
        <v>27</v>
      </c>
      <c r="H208" s="500" t="s">
        <v>27</v>
      </c>
      <c r="I208" s="322" t="s">
        <v>295</v>
      </c>
      <c r="J208" s="312" t="s">
        <v>298</v>
      </c>
      <c r="K208" s="548" t="s">
        <v>260</v>
      </c>
      <c r="L208" s="548" t="s">
        <v>261</v>
      </c>
      <c r="M208" s="296" t="s">
        <v>28</v>
      </c>
      <c r="N208" s="291" t="s">
        <v>296</v>
      </c>
      <c r="O208" s="548" t="s">
        <v>260</v>
      </c>
      <c r="P208" s="548" t="s">
        <v>261</v>
      </c>
    </row>
    <row r="209" spans="1:16" x14ac:dyDescent="0.3">
      <c r="A209" s="14"/>
      <c r="B209" s="14"/>
      <c r="C209" s="15"/>
      <c r="D209" s="16" t="s">
        <v>32</v>
      </c>
      <c r="E209" s="16" t="s">
        <v>33</v>
      </c>
      <c r="F209" s="17" t="s">
        <v>36</v>
      </c>
      <c r="G209" s="311" t="s">
        <v>29</v>
      </c>
      <c r="H209" s="501" t="s">
        <v>31</v>
      </c>
      <c r="I209" s="311"/>
      <c r="J209" s="168" t="s">
        <v>295</v>
      </c>
      <c r="K209" s="293"/>
      <c r="L209" s="292"/>
      <c r="M209" s="297"/>
      <c r="N209" s="297" t="s">
        <v>30</v>
      </c>
      <c r="O209" s="292"/>
      <c r="P209" s="292"/>
    </row>
    <row r="210" spans="1:16" x14ac:dyDescent="0.3">
      <c r="A210" s="19"/>
      <c r="B210" s="19"/>
      <c r="C210" s="20"/>
      <c r="D210" s="21" t="s">
        <v>297</v>
      </c>
      <c r="E210" s="21" t="s">
        <v>34</v>
      </c>
      <c r="F210" s="22"/>
      <c r="G210" s="313" t="s">
        <v>32</v>
      </c>
      <c r="H210" s="502"/>
      <c r="I210" s="313"/>
      <c r="J210" s="313"/>
      <c r="K210" s="295"/>
      <c r="L210" s="294"/>
      <c r="M210" s="298"/>
      <c r="N210" s="298" t="s">
        <v>32</v>
      </c>
      <c r="O210" s="294"/>
      <c r="P210" s="294"/>
    </row>
    <row r="211" spans="1:16" ht="21.75" customHeight="1" x14ac:dyDescent="0.35">
      <c r="A211" s="82" t="s">
        <v>146</v>
      </c>
      <c r="B211" s="65" t="s">
        <v>147</v>
      </c>
      <c r="C211" s="382"/>
      <c r="D211" s="344">
        <f>SUBTOTAL(9,D212:D217)</f>
        <v>5</v>
      </c>
      <c r="E211" s="344">
        <f>SUBTOTAL(9,E212:E217)</f>
        <v>5</v>
      </c>
      <c r="F211" s="713" t="s">
        <v>209</v>
      </c>
      <c r="G211" s="394">
        <f>SUBTOTAL(9,G212:G217)</f>
        <v>5</v>
      </c>
      <c r="H211" s="395">
        <f t="shared" ref="H211:J211" si="22">SUBTOTAL(9,H212:H217)</f>
        <v>5</v>
      </c>
      <c r="I211" s="493">
        <f t="shared" si="22"/>
        <v>4</v>
      </c>
      <c r="J211" s="493">
        <f t="shared" si="22"/>
        <v>1</v>
      </c>
      <c r="K211" s="307"/>
      <c r="L211" s="307"/>
      <c r="M211" s="302"/>
      <c r="N211" s="302"/>
      <c r="O211" s="307"/>
      <c r="P211" s="307"/>
    </row>
    <row r="212" spans="1:16" ht="20.25" customHeight="1" x14ac:dyDescent="0.3">
      <c r="A212" s="49"/>
      <c r="B212" s="162" t="s">
        <v>152</v>
      </c>
      <c r="C212" s="163" t="s">
        <v>210</v>
      </c>
      <c r="D212" s="180">
        <v>1</v>
      </c>
      <c r="E212" s="376">
        <v>1</v>
      </c>
      <c r="F212" s="105"/>
      <c r="G212" s="106">
        <v>1</v>
      </c>
      <c r="H212" s="512">
        <v>1</v>
      </c>
      <c r="I212" s="106">
        <v>1</v>
      </c>
      <c r="J212" s="106">
        <v>0</v>
      </c>
      <c r="K212" s="397" t="s">
        <v>263</v>
      </c>
      <c r="L212" s="397" t="s">
        <v>263</v>
      </c>
      <c r="M212" s="49"/>
      <c r="N212" s="666" t="s">
        <v>360</v>
      </c>
      <c r="O212" s="18"/>
      <c r="P212" s="18" t="s">
        <v>354</v>
      </c>
    </row>
    <row r="213" spans="1:16" ht="20.25" customHeight="1" x14ac:dyDescent="0.3">
      <c r="A213" s="49"/>
      <c r="B213" s="181" t="s">
        <v>153</v>
      </c>
      <c r="C213" s="182" t="s">
        <v>151</v>
      </c>
      <c r="D213" s="183">
        <v>3</v>
      </c>
      <c r="E213" s="147">
        <f>SUBTOTAL(9,E214:E216)</f>
        <v>3</v>
      </c>
      <c r="F213" s="103"/>
      <c r="G213" s="316"/>
      <c r="H213" s="517"/>
      <c r="I213" s="316"/>
      <c r="J213" s="316"/>
      <c r="K213" s="434"/>
      <c r="L213" s="434"/>
      <c r="M213" s="230"/>
      <c r="N213" s="717"/>
      <c r="O213" s="238"/>
      <c r="P213" s="238"/>
    </row>
    <row r="214" spans="1:16" ht="20.25" customHeight="1" x14ac:dyDescent="0.3">
      <c r="A214" s="49"/>
      <c r="B214" s="50"/>
      <c r="C214" s="67" t="s">
        <v>148</v>
      </c>
      <c r="D214" s="92"/>
      <c r="E214" s="87">
        <v>1</v>
      </c>
      <c r="F214" s="27"/>
      <c r="G214" s="87">
        <v>1</v>
      </c>
      <c r="H214" s="510">
        <v>1</v>
      </c>
      <c r="I214" s="87">
        <v>1</v>
      </c>
      <c r="J214" s="87">
        <v>0</v>
      </c>
      <c r="K214" s="414" t="s">
        <v>263</v>
      </c>
      <c r="L214" s="414" t="s">
        <v>263</v>
      </c>
      <c r="M214" s="49"/>
      <c r="N214" s="666" t="s">
        <v>355</v>
      </c>
      <c r="O214" s="18"/>
      <c r="P214" s="18" t="s">
        <v>354</v>
      </c>
    </row>
    <row r="215" spans="1:16" ht="20.25" customHeight="1" x14ac:dyDescent="0.3">
      <c r="A215" s="49"/>
      <c r="B215" s="50"/>
      <c r="C215" s="66" t="s">
        <v>149</v>
      </c>
      <c r="D215" s="152"/>
      <c r="E215" s="86">
        <v>1</v>
      </c>
      <c r="F215" s="29"/>
      <c r="G215" s="86">
        <v>1</v>
      </c>
      <c r="H215" s="494">
        <v>1</v>
      </c>
      <c r="I215" s="86">
        <v>1</v>
      </c>
      <c r="J215" s="86">
        <v>0</v>
      </c>
      <c r="K215" s="439" t="s">
        <v>263</v>
      </c>
      <c r="L215" s="439" t="s">
        <v>263</v>
      </c>
      <c r="M215" s="227"/>
      <c r="N215" s="718" t="s">
        <v>355</v>
      </c>
      <c r="O215" s="232"/>
      <c r="P215" s="232" t="s">
        <v>354</v>
      </c>
    </row>
    <row r="216" spans="1:16" ht="20.25" customHeight="1" x14ac:dyDescent="0.3">
      <c r="A216" s="49"/>
      <c r="B216" s="155"/>
      <c r="C216" s="156" t="s">
        <v>150</v>
      </c>
      <c r="D216" s="158"/>
      <c r="E216" s="106">
        <v>1</v>
      </c>
      <c r="F216" s="105"/>
      <c r="G216" s="106">
        <v>1</v>
      </c>
      <c r="H216" s="512">
        <v>1</v>
      </c>
      <c r="I216" s="106">
        <v>1</v>
      </c>
      <c r="J216" s="106">
        <v>0</v>
      </c>
      <c r="K216" s="553" t="s">
        <v>263</v>
      </c>
      <c r="L216" s="553" t="s">
        <v>263</v>
      </c>
      <c r="M216" s="237"/>
      <c r="N216" s="719" t="s">
        <v>359</v>
      </c>
      <c r="O216" s="225"/>
      <c r="P216" s="225" t="s">
        <v>354</v>
      </c>
    </row>
    <row r="217" spans="1:16" ht="20.25" customHeight="1" x14ac:dyDescent="0.3">
      <c r="A217" s="49"/>
      <c r="B217" s="826" t="s">
        <v>155</v>
      </c>
      <c r="C217" s="827" t="s">
        <v>154</v>
      </c>
      <c r="D217" s="185">
        <v>1</v>
      </c>
      <c r="E217" s="370">
        <v>1</v>
      </c>
      <c r="F217" s="27"/>
      <c r="G217" s="87">
        <v>1</v>
      </c>
      <c r="H217" s="510">
        <v>1</v>
      </c>
      <c r="I217" s="645" t="s">
        <v>353</v>
      </c>
      <c r="J217" s="645">
        <v>1</v>
      </c>
      <c r="K217" s="397" t="s">
        <v>263</v>
      </c>
      <c r="L217" s="396" t="s">
        <v>263</v>
      </c>
      <c r="M217" s="83"/>
      <c r="N217" s="720" t="s">
        <v>361</v>
      </c>
      <c r="O217" s="565"/>
      <c r="P217" s="565" t="s">
        <v>354</v>
      </c>
    </row>
    <row r="218" spans="1:16" ht="21.75" customHeight="1" x14ac:dyDescent="0.35">
      <c r="A218" s="82" t="s">
        <v>156</v>
      </c>
      <c r="B218" s="68" t="s">
        <v>211</v>
      </c>
      <c r="C218" s="436"/>
      <c r="D218" s="344">
        <f>SUBTOTAL(9,D219:D220)</f>
        <v>2</v>
      </c>
      <c r="E218" s="344">
        <f>SUBTOTAL(9,E219:E220)</f>
        <v>2</v>
      </c>
      <c r="F218" s="698" t="s">
        <v>136</v>
      </c>
      <c r="G218" s="394">
        <f>SUBTOTAL(9,G219:G220)</f>
        <v>2</v>
      </c>
      <c r="H218" s="395">
        <f t="shared" ref="H218:J218" si="23">SUBTOTAL(9,H219:H220)</f>
        <v>2</v>
      </c>
      <c r="I218" s="394">
        <f t="shared" si="23"/>
        <v>2</v>
      </c>
      <c r="J218" s="394">
        <f t="shared" si="23"/>
        <v>0</v>
      </c>
      <c r="K218" s="307"/>
      <c r="L218" s="308"/>
      <c r="M218" s="304"/>
      <c r="N218" s="721"/>
      <c r="O218" s="569"/>
      <c r="P218" s="569"/>
    </row>
    <row r="219" spans="1:16" ht="21.75" customHeight="1" x14ac:dyDescent="0.3">
      <c r="A219" s="27"/>
      <c r="B219" s="121" t="s">
        <v>159</v>
      </c>
      <c r="C219" s="184" t="s">
        <v>212</v>
      </c>
      <c r="D219" s="150">
        <v>1</v>
      </c>
      <c r="E219" s="370">
        <v>1</v>
      </c>
      <c r="F219" s="27"/>
      <c r="G219" s="388">
        <v>1</v>
      </c>
      <c r="H219" s="524">
        <v>1</v>
      </c>
      <c r="I219" s="388">
        <v>1</v>
      </c>
      <c r="J219" s="388">
        <v>0</v>
      </c>
      <c r="K219" s="414" t="s">
        <v>263</v>
      </c>
      <c r="L219" s="414" t="s">
        <v>263</v>
      </c>
      <c r="M219" s="49"/>
      <c r="N219" s="719" t="s">
        <v>355</v>
      </c>
      <c r="O219" s="18"/>
      <c r="P219" s="18" t="s">
        <v>354</v>
      </c>
    </row>
    <row r="220" spans="1:16" ht="21.75" customHeight="1" x14ac:dyDescent="0.3">
      <c r="A220" s="27"/>
      <c r="B220" s="117" t="s">
        <v>158</v>
      </c>
      <c r="C220" s="182" t="s">
        <v>213</v>
      </c>
      <c r="D220" s="159">
        <v>1</v>
      </c>
      <c r="E220" s="371">
        <v>1</v>
      </c>
      <c r="F220" s="103"/>
      <c r="G220" s="435">
        <v>1</v>
      </c>
      <c r="H220" s="525">
        <v>1</v>
      </c>
      <c r="I220" s="435">
        <v>1</v>
      </c>
      <c r="J220" s="435">
        <v>0</v>
      </c>
      <c r="K220" s="434" t="s">
        <v>263</v>
      </c>
      <c r="L220" s="396" t="s">
        <v>263</v>
      </c>
      <c r="M220" s="234"/>
      <c r="N220" s="722" t="s">
        <v>355</v>
      </c>
      <c r="O220" s="561"/>
      <c r="P220" s="561" t="s">
        <v>354</v>
      </c>
    </row>
    <row r="221" spans="1:16" ht="21" customHeight="1" x14ac:dyDescent="0.35">
      <c r="A221" s="82" t="s">
        <v>160</v>
      </c>
      <c r="B221" s="384" t="s">
        <v>224</v>
      </c>
      <c r="C221" s="382"/>
      <c r="D221" s="344">
        <f>SUBTOTAL(9,D222:D228)</f>
        <v>7</v>
      </c>
      <c r="E221" s="344">
        <f>SUBTOTAL(9,E222:E228)</f>
        <v>7</v>
      </c>
      <c r="F221" s="698" t="s">
        <v>157</v>
      </c>
      <c r="G221" s="394">
        <f>SUBTOTAL(9,G222:G228)</f>
        <v>7</v>
      </c>
      <c r="H221" s="395">
        <f t="shared" ref="H221:J221" si="24">SUBTOTAL(9,H222:H228)</f>
        <v>7</v>
      </c>
      <c r="I221" s="493">
        <f t="shared" si="24"/>
        <v>0</v>
      </c>
      <c r="J221" s="493">
        <f t="shared" si="24"/>
        <v>7</v>
      </c>
      <c r="K221" s="307"/>
      <c r="L221" s="308"/>
      <c r="M221" s="697"/>
      <c r="N221" s="304"/>
      <c r="O221" s="569"/>
      <c r="P221" s="569"/>
    </row>
    <row r="222" spans="1:16" ht="21.75" customHeight="1" x14ac:dyDescent="0.3">
      <c r="A222" s="79"/>
      <c r="B222" s="749" t="s">
        <v>162</v>
      </c>
      <c r="C222" s="796" t="s">
        <v>223</v>
      </c>
      <c r="D222" s="797">
        <v>1</v>
      </c>
      <c r="E222" s="811">
        <v>1</v>
      </c>
      <c r="F222" s="689"/>
      <c r="G222" s="646">
        <v>1</v>
      </c>
      <c r="H222" s="646">
        <v>1</v>
      </c>
      <c r="I222" s="646" t="s">
        <v>347</v>
      </c>
      <c r="J222" s="646">
        <v>1</v>
      </c>
      <c r="K222" s="646" t="s">
        <v>347</v>
      </c>
      <c r="L222" s="646" t="s">
        <v>347</v>
      </c>
      <c r="M222" s="49"/>
      <c r="N222" s="49"/>
      <c r="O222" s="18"/>
      <c r="P222" s="660" t="s">
        <v>356</v>
      </c>
    </row>
    <row r="223" spans="1:16" ht="21.75" customHeight="1" x14ac:dyDescent="0.3">
      <c r="A223" s="79"/>
      <c r="B223" s="750" t="s">
        <v>214</v>
      </c>
      <c r="C223" s="743" t="s">
        <v>215</v>
      </c>
      <c r="D223" s="783">
        <v>1</v>
      </c>
      <c r="E223" s="784">
        <v>1</v>
      </c>
      <c r="F223" s="785"/>
      <c r="G223" s="647">
        <v>1</v>
      </c>
      <c r="H223" s="647">
        <v>1</v>
      </c>
      <c r="I223" s="646" t="s">
        <v>347</v>
      </c>
      <c r="J223" s="647">
        <v>1</v>
      </c>
      <c r="K223" s="646" t="s">
        <v>347</v>
      </c>
      <c r="L223" s="646" t="s">
        <v>347</v>
      </c>
      <c r="M223" s="226"/>
      <c r="N223" s="226"/>
      <c r="O223" s="572"/>
      <c r="P223" s="678" t="s">
        <v>356</v>
      </c>
    </row>
    <row r="224" spans="1:16" ht="21.75" customHeight="1" x14ac:dyDescent="0.3">
      <c r="A224" s="79"/>
      <c r="B224" s="812" t="s">
        <v>217</v>
      </c>
      <c r="C224" s="813" t="s">
        <v>216</v>
      </c>
      <c r="D224" s="783">
        <v>1</v>
      </c>
      <c r="E224" s="784">
        <v>1</v>
      </c>
      <c r="F224" s="785"/>
      <c r="G224" s="647">
        <v>1</v>
      </c>
      <c r="H224" s="647">
        <v>1</v>
      </c>
      <c r="I224" s="646" t="s">
        <v>347</v>
      </c>
      <c r="J224" s="647">
        <v>1</v>
      </c>
      <c r="K224" s="646" t="s">
        <v>347</v>
      </c>
      <c r="L224" s="646" t="s">
        <v>347</v>
      </c>
      <c r="M224" s="226"/>
      <c r="N224" s="226"/>
      <c r="O224" s="572"/>
      <c r="P224" s="678" t="s">
        <v>356</v>
      </c>
    </row>
    <row r="225" spans="1:16" ht="21.75" customHeight="1" x14ac:dyDescent="0.3">
      <c r="A225" s="27"/>
      <c r="B225" s="750" t="s">
        <v>218</v>
      </c>
      <c r="C225" s="743" t="s">
        <v>161</v>
      </c>
      <c r="D225" s="783">
        <v>1</v>
      </c>
      <c r="E225" s="784">
        <v>1</v>
      </c>
      <c r="F225" s="785"/>
      <c r="G225" s="647">
        <v>1</v>
      </c>
      <c r="H225" s="647">
        <v>1</v>
      </c>
      <c r="I225" s="646" t="s">
        <v>347</v>
      </c>
      <c r="J225" s="647">
        <v>1</v>
      </c>
      <c r="K225" s="646" t="s">
        <v>347</v>
      </c>
      <c r="L225" s="646" t="s">
        <v>347</v>
      </c>
      <c r="M225" s="226"/>
      <c r="N225" s="226"/>
      <c r="O225" s="572"/>
      <c r="P225" s="678" t="s">
        <v>356</v>
      </c>
    </row>
    <row r="226" spans="1:16" ht="21.75" customHeight="1" x14ac:dyDescent="0.3">
      <c r="A226" s="27"/>
      <c r="B226" s="750" t="s">
        <v>219</v>
      </c>
      <c r="C226" s="805" t="s">
        <v>221</v>
      </c>
      <c r="D226" s="783">
        <v>1</v>
      </c>
      <c r="E226" s="784">
        <v>1</v>
      </c>
      <c r="F226" s="785"/>
      <c r="G226" s="647">
        <v>1</v>
      </c>
      <c r="H226" s="647">
        <v>1</v>
      </c>
      <c r="I226" s="646" t="s">
        <v>347</v>
      </c>
      <c r="J226" s="647">
        <v>1</v>
      </c>
      <c r="K226" s="646" t="s">
        <v>347</v>
      </c>
      <c r="L226" s="646" t="s">
        <v>347</v>
      </c>
      <c r="M226" s="226"/>
      <c r="N226" s="226"/>
      <c r="O226" s="572"/>
      <c r="P226" s="678" t="s">
        <v>356</v>
      </c>
    </row>
    <row r="227" spans="1:16" ht="21.75" customHeight="1" x14ac:dyDescent="0.3">
      <c r="A227" s="27"/>
      <c r="B227" s="757" t="s">
        <v>220</v>
      </c>
      <c r="C227" s="814" t="s">
        <v>222</v>
      </c>
      <c r="D227" s="773">
        <v>1</v>
      </c>
      <c r="E227" s="774">
        <v>1</v>
      </c>
      <c r="F227" s="727"/>
      <c r="G227" s="655">
        <v>1</v>
      </c>
      <c r="H227" s="655">
        <v>1</v>
      </c>
      <c r="I227" s="646" t="s">
        <v>347</v>
      </c>
      <c r="J227" s="655">
        <v>1</v>
      </c>
      <c r="K227" s="646" t="s">
        <v>347</v>
      </c>
      <c r="L227" s="646" t="s">
        <v>347</v>
      </c>
      <c r="M227" s="49"/>
      <c r="N227" s="49"/>
      <c r="O227" s="18"/>
      <c r="P227" s="678" t="s">
        <v>356</v>
      </c>
    </row>
    <row r="228" spans="1:16" ht="19.5" customHeight="1" x14ac:dyDescent="0.3">
      <c r="A228" s="27"/>
      <c r="B228" s="757" t="s">
        <v>288</v>
      </c>
      <c r="C228" s="815" t="s">
        <v>322</v>
      </c>
      <c r="D228" s="798">
        <v>1</v>
      </c>
      <c r="E228" s="799">
        <v>1</v>
      </c>
      <c r="F228" s="800"/>
      <c r="G228" s="648">
        <v>1</v>
      </c>
      <c r="H228" s="648">
        <v>1</v>
      </c>
      <c r="I228" s="648" t="s">
        <v>347</v>
      </c>
      <c r="J228" s="648">
        <v>1</v>
      </c>
      <c r="K228" s="648" t="s">
        <v>347</v>
      </c>
      <c r="L228" s="648" t="s">
        <v>347</v>
      </c>
      <c r="M228" s="234"/>
      <c r="N228" s="234"/>
      <c r="O228" s="561"/>
      <c r="P228" s="695" t="s">
        <v>356</v>
      </c>
    </row>
    <row r="229" spans="1:16" ht="21" customHeight="1" x14ac:dyDescent="0.35">
      <c r="A229" s="82" t="s">
        <v>163</v>
      </c>
      <c r="B229" s="69" t="s">
        <v>164</v>
      </c>
      <c r="C229" s="264"/>
      <c r="D229" s="438">
        <f>SUBTOTAL(9,D230:D232)</f>
        <v>3</v>
      </c>
      <c r="E229" s="438">
        <f>SUBTOTAL(9,E230:E232)</f>
        <v>6</v>
      </c>
      <c r="F229" s="346" t="s">
        <v>310</v>
      </c>
      <c r="G229" s="411">
        <f>SUBTOTAL(9,G230:G232)</f>
        <v>3</v>
      </c>
      <c r="H229" s="393">
        <f t="shared" ref="H229:J229" si="25">SUBTOTAL(9,H230:H232)</f>
        <v>6</v>
      </c>
      <c r="I229" s="489">
        <f t="shared" si="25"/>
        <v>0</v>
      </c>
      <c r="J229" s="489">
        <f t="shared" si="25"/>
        <v>6</v>
      </c>
      <c r="K229" s="569"/>
      <c r="L229" s="308"/>
      <c r="M229" s="304"/>
      <c r="N229" s="304"/>
      <c r="O229" s="569"/>
      <c r="P229" s="569"/>
    </row>
    <row r="230" spans="1:16" ht="21" customHeight="1" x14ac:dyDescent="0.3">
      <c r="A230" s="84"/>
      <c r="B230" s="129" t="s">
        <v>169</v>
      </c>
      <c r="C230" s="131" t="s">
        <v>166</v>
      </c>
      <c r="D230" s="189">
        <v>1</v>
      </c>
      <c r="E230" s="372">
        <v>2</v>
      </c>
      <c r="F230" s="693" t="s">
        <v>67</v>
      </c>
      <c r="G230" s="254">
        <v>1</v>
      </c>
      <c r="H230" s="510">
        <v>2</v>
      </c>
      <c r="I230" s="254" t="s">
        <v>351</v>
      </c>
      <c r="J230" s="645">
        <v>2</v>
      </c>
      <c r="K230" s="414" t="s">
        <v>263</v>
      </c>
      <c r="L230" s="18" t="s">
        <v>347</v>
      </c>
      <c r="M230" s="660"/>
      <c r="N230" s="49"/>
      <c r="O230" s="18"/>
      <c r="P230" s="18" t="s">
        <v>356</v>
      </c>
    </row>
    <row r="231" spans="1:16" ht="21" customHeight="1" x14ac:dyDescent="0.3">
      <c r="A231" s="84"/>
      <c r="B231" s="119" t="s">
        <v>170</v>
      </c>
      <c r="C231" s="115" t="s">
        <v>167</v>
      </c>
      <c r="D231" s="167">
        <v>1</v>
      </c>
      <c r="E231" s="373">
        <v>3</v>
      </c>
      <c r="F231" s="191" t="s">
        <v>67</v>
      </c>
      <c r="G231" s="325">
        <v>1</v>
      </c>
      <c r="H231" s="513">
        <v>3</v>
      </c>
      <c r="I231" s="325" t="s">
        <v>351</v>
      </c>
      <c r="J231" s="491">
        <v>3</v>
      </c>
      <c r="K231" s="413" t="s">
        <v>263</v>
      </c>
      <c r="L231" s="572" t="s">
        <v>347</v>
      </c>
      <c r="M231" s="226"/>
      <c r="N231" s="226"/>
      <c r="O231" s="572"/>
      <c r="P231" s="572" t="s">
        <v>356</v>
      </c>
    </row>
    <row r="232" spans="1:16" ht="21" customHeight="1" x14ac:dyDescent="0.3">
      <c r="A232" s="220"/>
      <c r="B232" s="276" t="s">
        <v>171</v>
      </c>
      <c r="C232" s="816" t="s">
        <v>168</v>
      </c>
      <c r="D232" s="798">
        <v>1</v>
      </c>
      <c r="E232" s="799">
        <v>1</v>
      </c>
      <c r="F232" s="696" t="s">
        <v>116</v>
      </c>
      <c r="G232" s="680">
        <v>1</v>
      </c>
      <c r="H232" s="680">
        <v>1</v>
      </c>
      <c r="I232" s="680" t="s">
        <v>347</v>
      </c>
      <c r="J232" s="680">
        <v>1</v>
      </c>
      <c r="K232" s="680" t="s">
        <v>347</v>
      </c>
      <c r="L232" s="695" t="s">
        <v>347</v>
      </c>
      <c r="M232" s="695"/>
      <c r="N232" s="234"/>
      <c r="O232" s="396"/>
      <c r="P232" s="845" t="s">
        <v>356</v>
      </c>
    </row>
    <row r="233" spans="1:16" ht="21" customHeight="1" x14ac:dyDescent="0.3">
      <c r="A233" s="216"/>
      <c r="B233" s="116"/>
      <c r="C233" s="116"/>
      <c r="D233" s="217"/>
      <c r="E233" s="217"/>
      <c r="F233" s="116"/>
      <c r="G233" s="217"/>
      <c r="H233" s="529"/>
      <c r="I233" s="217"/>
      <c r="J233" s="92"/>
      <c r="K233" s="235"/>
      <c r="L233" s="235"/>
    </row>
    <row r="234" spans="1:16" ht="21" customHeight="1" x14ac:dyDescent="0.3">
      <c r="A234" s="216"/>
      <c r="B234" s="116"/>
      <c r="C234" s="116"/>
      <c r="D234" s="217"/>
      <c r="E234" s="217"/>
      <c r="F234" s="116"/>
      <c r="G234" s="217"/>
      <c r="H234" s="529"/>
      <c r="I234" s="217"/>
      <c r="J234" s="92"/>
      <c r="K234" s="235"/>
      <c r="L234" s="235"/>
    </row>
    <row r="235" spans="1:16" ht="21" customHeight="1" x14ac:dyDescent="0.3">
      <c r="A235" s="216"/>
      <c r="B235" s="116"/>
      <c r="C235" s="116"/>
      <c r="D235" s="217"/>
      <c r="E235" s="217"/>
      <c r="F235" s="116"/>
      <c r="G235" s="217"/>
      <c r="H235" s="529"/>
      <c r="I235" s="217"/>
      <c r="J235" s="92"/>
      <c r="K235" s="235"/>
      <c r="L235" s="235"/>
    </row>
    <row r="236" spans="1:16" ht="21" customHeight="1" x14ac:dyDescent="0.3">
      <c r="A236" s="216"/>
      <c r="B236" s="116"/>
      <c r="C236" s="116"/>
      <c r="D236" s="217"/>
      <c r="E236" s="217"/>
      <c r="F236" s="116"/>
      <c r="G236" s="217"/>
      <c r="H236" s="529"/>
      <c r="I236" s="217"/>
      <c r="J236" s="92"/>
      <c r="K236" s="235"/>
      <c r="L236" s="235"/>
    </row>
    <row r="237" spans="1:16" ht="21" customHeight="1" x14ac:dyDescent="0.3">
      <c r="A237" s="216"/>
      <c r="B237" s="116"/>
      <c r="C237" s="116"/>
      <c r="D237" s="217"/>
      <c r="E237" s="217"/>
      <c r="F237" s="116"/>
      <c r="G237" s="217"/>
      <c r="H237" s="529"/>
      <c r="I237" s="217"/>
      <c r="J237" s="92"/>
      <c r="K237" s="235"/>
      <c r="L237" s="235"/>
    </row>
    <row r="238" spans="1:16" ht="21" customHeight="1" x14ac:dyDescent="0.3">
      <c r="A238" s="216"/>
      <c r="B238" s="116"/>
      <c r="C238" s="116"/>
      <c r="D238" s="217"/>
      <c r="E238" s="217"/>
      <c r="F238" s="116"/>
      <c r="G238" s="217"/>
      <c r="H238" s="529"/>
      <c r="I238" s="217"/>
      <c r="J238" s="92"/>
      <c r="K238" s="235"/>
      <c r="L238" s="235"/>
    </row>
    <row r="239" spans="1:16" ht="21" customHeight="1" x14ac:dyDescent="0.3">
      <c r="A239" s="216"/>
      <c r="B239" s="116"/>
      <c r="C239" s="116"/>
      <c r="D239" s="217"/>
      <c r="E239" s="217"/>
      <c r="F239" s="116"/>
      <c r="G239" s="217"/>
      <c r="H239" s="529"/>
      <c r="I239" s="217"/>
      <c r="J239" s="92"/>
      <c r="K239" s="235"/>
      <c r="L239" s="235"/>
    </row>
    <row r="240" spans="1:16" ht="21" customHeight="1" x14ac:dyDescent="0.3">
      <c r="A240" s="216"/>
      <c r="B240" s="116"/>
      <c r="C240" s="116"/>
      <c r="D240" s="217"/>
      <c r="E240" s="217"/>
      <c r="F240" s="116"/>
      <c r="O240" s="635"/>
      <c r="P240" s="635" t="s">
        <v>305</v>
      </c>
    </row>
    <row r="241" spans="1:16" x14ac:dyDescent="0.3">
      <c r="A241" s="9" t="s">
        <v>28</v>
      </c>
      <c r="B241" s="9"/>
      <c r="C241" s="10" t="s">
        <v>29</v>
      </c>
      <c r="D241" s="11" t="s">
        <v>27</v>
      </c>
      <c r="E241" s="11" t="s">
        <v>27</v>
      </c>
      <c r="F241" s="12" t="s">
        <v>35</v>
      </c>
      <c r="G241" s="869" t="s">
        <v>348</v>
      </c>
      <c r="H241" s="870"/>
      <c r="I241" s="870"/>
      <c r="J241" s="870"/>
      <c r="K241" s="870"/>
      <c r="L241" s="871"/>
      <c r="M241" s="869" t="s">
        <v>349</v>
      </c>
      <c r="N241" s="870"/>
      <c r="O241" s="870"/>
      <c r="P241" s="871"/>
    </row>
    <row r="242" spans="1:16" x14ac:dyDescent="0.3">
      <c r="A242" s="14"/>
      <c r="B242" s="14"/>
      <c r="C242" s="15"/>
      <c r="D242" s="16" t="s">
        <v>30</v>
      </c>
      <c r="E242" s="16" t="s">
        <v>31</v>
      </c>
      <c r="F242" s="17" t="s">
        <v>37</v>
      </c>
      <c r="G242" s="311" t="s">
        <v>27</v>
      </c>
      <c r="H242" s="500" t="s">
        <v>27</v>
      </c>
      <c r="I242" s="322" t="s">
        <v>295</v>
      </c>
      <c r="J242" s="312" t="s">
        <v>298</v>
      </c>
      <c r="K242" s="548" t="s">
        <v>260</v>
      </c>
      <c r="L242" s="548" t="s">
        <v>261</v>
      </c>
      <c r="M242" s="296" t="s">
        <v>28</v>
      </c>
      <c r="N242" s="291" t="s">
        <v>296</v>
      </c>
      <c r="O242" s="548" t="s">
        <v>260</v>
      </c>
      <c r="P242" s="548" t="s">
        <v>261</v>
      </c>
    </row>
    <row r="243" spans="1:16" x14ac:dyDescent="0.3">
      <c r="A243" s="14"/>
      <c r="B243" s="14"/>
      <c r="C243" s="15"/>
      <c r="D243" s="16" t="s">
        <v>32</v>
      </c>
      <c r="E243" s="16" t="s">
        <v>33</v>
      </c>
      <c r="F243" s="17" t="s">
        <v>36</v>
      </c>
      <c r="G243" s="311" t="s">
        <v>29</v>
      </c>
      <c r="H243" s="501" t="s">
        <v>31</v>
      </c>
      <c r="I243" s="311"/>
      <c r="J243" s="168" t="s">
        <v>295</v>
      </c>
      <c r="K243" s="293"/>
      <c r="L243" s="292"/>
      <c r="M243" s="297"/>
      <c r="N243" s="297" t="s">
        <v>30</v>
      </c>
      <c r="O243" s="292"/>
      <c r="P243" s="292"/>
    </row>
    <row r="244" spans="1:16" x14ac:dyDescent="0.3">
      <c r="A244" s="19"/>
      <c r="B244" s="19"/>
      <c r="C244" s="20"/>
      <c r="D244" s="21" t="s">
        <v>297</v>
      </c>
      <c r="E244" s="21" t="s">
        <v>34</v>
      </c>
      <c r="F244" s="22"/>
      <c r="G244" s="313" t="s">
        <v>32</v>
      </c>
      <c r="H244" s="502"/>
      <c r="I244" s="313"/>
      <c r="J244" s="313"/>
      <c r="K244" s="295"/>
      <c r="L244" s="294"/>
      <c r="M244" s="298"/>
      <c r="N244" s="298" t="s">
        <v>32</v>
      </c>
      <c r="O244" s="294"/>
      <c r="P244" s="294"/>
    </row>
    <row r="245" spans="1:16" ht="21" x14ac:dyDescent="0.35">
      <c r="A245" s="192" t="s">
        <v>165</v>
      </c>
      <c r="B245" s="345" t="s">
        <v>183</v>
      </c>
      <c r="C245" s="343"/>
      <c r="D245" s="344">
        <f>SUBTOTAL(9,D246:D249)</f>
        <v>2</v>
      </c>
      <c r="E245" s="344">
        <f>SUBTOTAL(9,E246:E249)</f>
        <v>3</v>
      </c>
      <c r="F245" s="713" t="s">
        <v>179</v>
      </c>
      <c r="G245" s="394">
        <f>SUBTOTAL(9,G246:G249)</f>
        <v>2</v>
      </c>
      <c r="H245" s="395">
        <f t="shared" ref="H245:J245" si="26">SUBTOTAL(9,H246:H249)</f>
        <v>3</v>
      </c>
      <c r="I245" s="692">
        <f t="shared" si="26"/>
        <v>0</v>
      </c>
      <c r="J245" s="692">
        <f t="shared" si="26"/>
        <v>3</v>
      </c>
      <c r="K245" s="307"/>
      <c r="L245" s="307"/>
      <c r="M245" s="302"/>
      <c r="N245" s="302"/>
      <c r="O245" s="307"/>
      <c r="P245" s="307"/>
    </row>
    <row r="246" spans="1:16" x14ac:dyDescent="0.3">
      <c r="A246" s="3"/>
      <c r="B246" s="749" t="s">
        <v>174</v>
      </c>
      <c r="C246" s="817" t="s">
        <v>182</v>
      </c>
      <c r="D246" s="770">
        <v>1</v>
      </c>
      <c r="E246" s="771">
        <v>2</v>
      </c>
      <c r="F246" s="818"/>
      <c r="G246" s="653">
        <v>1</v>
      </c>
      <c r="H246" s="653">
        <v>2</v>
      </c>
      <c r="I246" s="646" t="s">
        <v>347</v>
      </c>
      <c r="J246" s="646">
        <v>2</v>
      </c>
      <c r="K246" s="646" t="s">
        <v>347</v>
      </c>
      <c r="L246" s="646" t="s">
        <v>347</v>
      </c>
      <c r="M246" s="49"/>
      <c r="N246" s="49"/>
      <c r="O246" s="18"/>
      <c r="P246" s="660" t="s">
        <v>356</v>
      </c>
    </row>
    <row r="247" spans="1:16" ht="19.5" customHeight="1" x14ac:dyDescent="0.3">
      <c r="A247" s="3"/>
      <c r="B247" s="757" t="s">
        <v>175</v>
      </c>
      <c r="C247" s="819" t="s">
        <v>226</v>
      </c>
      <c r="D247" s="773">
        <v>1</v>
      </c>
      <c r="E247" s="774">
        <v>1</v>
      </c>
      <c r="F247" s="820"/>
      <c r="G247" s="654">
        <v>1</v>
      </c>
      <c r="H247" s="654">
        <v>1</v>
      </c>
      <c r="I247" s="655" t="s">
        <v>347</v>
      </c>
      <c r="J247" s="655">
        <v>1</v>
      </c>
      <c r="K247" s="655" t="s">
        <v>347</v>
      </c>
      <c r="L247" s="655" t="s">
        <v>347</v>
      </c>
      <c r="M247" s="230"/>
      <c r="N247" s="230"/>
      <c r="O247" s="238"/>
      <c r="P247" s="838" t="s">
        <v>356</v>
      </c>
    </row>
    <row r="248" spans="1:16" ht="20.25" customHeight="1" x14ac:dyDescent="0.3">
      <c r="A248" s="85"/>
      <c r="B248" s="821"/>
      <c r="C248" s="822" t="s">
        <v>225</v>
      </c>
      <c r="D248" s="823"/>
      <c r="E248" s="824"/>
      <c r="F248" s="825"/>
      <c r="G248" s="690"/>
      <c r="H248" s="532"/>
      <c r="I248" s="690"/>
      <c r="J248" s="691"/>
      <c r="K248" s="570"/>
      <c r="L248" s="570"/>
      <c r="M248" s="49"/>
      <c r="N248" s="49"/>
      <c r="O248" s="18"/>
      <c r="P248" s="18"/>
    </row>
    <row r="249" spans="1:16" ht="20.25" customHeight="1" x14ac:dyDescent="0.3">
      <c r="A249" s="267"/>
      <c r="B249" s="276"/>
      <c r="C249" s="273"/>
      <c r="D249" s="274"/>
      <c r="E249" s="386"/>
      <c r="F249" s="275"/>
      <c r="G249" s="334"/>
      <c r="H249" s="533"/>
      <c r="I249" s="334"/>
      <c r="J249" s="335"/>
      <c r="K249" s="571"/>
      <c r="L249" s="571"/>
      <c r="M249" s="234"/>
      <c r="N249" s="234"/>
      <c r="O249" s="561"/>
      <c r="P249" s="561"/>
    </row>
    <row r="250" spans="1:16" ht="23.25" customHeight="1" x14ac:dyDescent="0.35">
      <c r="A250" s="192" t="s">
        <v>178</v>
      </c>
      <c r="B250" s="265" t="s">
        <v>172</v>
      </c>
      <c r="C250" s="266"/>
      <c r="D250" s="438">
        <f>SUBTOTAL(9,D252:D253)</f>
        <v>2</v>
      </c>
      <c r="E250" s="438">
        <f>SUBTOTAL(9,E252:E253)</f>
        <v>2</v>
      </c>
      <c r="F250" s="724" t="s">
        <v>177</v>
      </c>
      <c r="G250" s="411">
        <f>SUBTOTAL(9,G252:G253)</f>
        <v>2</v>
      </c>
      <c r="H250" s="393">
        <f t="shared" ref="H250:J250" si="27">SUBTOTAL(9,H252:H253)</f>
        <v>2</v>
      </c>
      <c r="I250" s="393">
        <f t="shared" si="27"/>
        <v>0</v>
      </c>
      <c r="J250" s="393">
        <f t="shared" si="27"/>
        <v>2</v>
      </c>
      <c r="K250" s="569"/>
      <c r="L250" s="308"/>
      <c r="M250" s="304"/>
      <c r="N250" s="304"/>
      <c r="O250" s="569"/>
      <c r="P250" s="569"/>
    </row>
    <row r="251" spans="1:16" ht="18.75" customHeight="1" x14ac:dyDescent="0.35">
      <c r="A251" s="346"/>
      <c r="B251" s="347"/>
      <c r="C251" s="266"/>
      <c r="D251" s="438"/>
      <c r="E251" s="438"/>
      <c r="F251" s="724" t="s">
        <v>311</v>
      </c>
      <c r="G251" s="451"/>
      <c r="H251" s="391"/>
      <c r="I251" s="391"/>
      <c r="J251" s="392"/>
      <c r="K251" s="569"/>
      <c r="L251" s="308"/>
      <c r="M251" s="304"/>
      <c r="N251" s="304"/>
      <c r="O251" s="569"/>
      <c r="P251" s="569"/>
    </row>
    <row r="252" spans="1:16" ht="21" customHeight="1" x14ac:dyDescent="0.3">
      <c r="A252" s="3"/>
      <c r="B252" s="789" t="s">
        <v>180</v>
      </c>
      <c r="C252" s="839" t="s">
        <v>232</v>
      </c>
      <c r="D252" s="794">
        <v>1</v>
      </c>
      <c r="E252" s="795">
        <v>1</v>
      </c>
      <c r="F252" s="840"/>
      <c r="G252" s="828">
        <v>1</v>
      </c>
      <c r="H252" s="828">
        <v>1</v>
      </c>
      <c r="I252" s="828" t="s">
        <v>347</v>
      </c>
      <c r="J252" s="841">
        <v>1</v>
      </c>
      <c r="K252" s="646" t="s">
        <v>347</v>
      </c>
      <c r="L252" s="646" t="s">
        <v>347</v>
      </c>
      <c r="M252" s="49"/>
      <c r="N252" s="49"/>
      <c r="O252" s="18"/>
      <c r="P252" s="844" t="s">
        <v>356</v>
      </c>
    </row>
    <row r="253" spans="1:16" ht="21" customHeight="1" x14ac:dyDescent="0.3">
      <c r="A253" s="3"/>
      <c r="B253" s="750" t="s">
        <v>181</v>
      </c>
      <c r="C253" s="758" t="s">
        <v>173</v>
      </c>
      <c r="D253" s="783">
        <v>1</v>
      </c>
      <c r="E253" s="784">
        <v>1</v>
      </c>
      <c r="F253" s="833"/>
      <c r="G253" s="829">
        <v>1</v>
      </c>
      <c r="H253" s="829">
        <v>1</v>
      </c>
      <c r="I253" s="829" t="s">
        <v>347</v>
      </c>
      <c r="J253" s="647">
        <v>1</v>
      </c>
      <c r="K253" s="648" t="s">
        <v>347</v>
      </c>
      <c r="L253" s="648" t="s">
        <v>347</v>
      </c>
      <c r="M253" s="234"/>
      <c r="N253" s="234"/>
      <c r="O253" s="561"/>
      <c r="P253" s="845" t="s">
        <v>356</v>
      </c>
    </row>
    <row r="254" spans="1:16" ht="21.75" customHeight="1" x14ac:dyDescent="0.35">
      <c r="A254" s="192" t="s">
        <v>227</v>
      </c>
      <c r="B254" s="345" t="s">
        <v>176</v>
      </c>
      <c r="C254" s="343"/>
      <c r="D254" s="344">
        <f>SUBTOTAL(9,D256:D259)</f>
        <v>4</v>
      </c>
      <c r="E254" s="344">
        <f>SUBTOTAL(9,E256:E259)</f>
        <v>6</v>
      </c>
      <c r="F254" s="836" t="s">
        <v>313</v>
      </c>
      <c r="G254" s="394">
        <f>SUBTOTAL(9,G256:G259)</f>
        <v>4</v>
      </c>
      <c r="H254" s="395">
        <f t="shared" ref="H254:J254" si="28">SUBTOTAL(9,H256:H259)</f>
        <v>6</v>
      </c>
      <c r="I254" s="395">
        <f t="shared" si="28"/>
        <v>0</v>
      </c>
      <c r="J254" s="395">
        <f t="shared" si="28"/>
        <v>6</v>
      </c>
      <c r="K254" s="569"/>
      <c r="L254" s="308"/>
      <c r="M254" s="304"/>
      <c r="N254" s="304"/>
      <c r="O254" s="569"/>
      <c r="P254" s="569"/>
    </row>
    <row r="255" spans="1:16" ht="21.75" customHeight="1" x14ac:dyDescent="0.35">
      <c r="A255" s="346"/>
      <c r="B255" s="348"/>
      <c r="C255" s="349"/>
      <c r="D255" s="438"/>
      <c r="E255" s="438"/>
      <c r="F255" s="837" t="s">
        <v>312</v>
      </c>
      <c r="G255" s="451"/>
      <c r="H255" s="391"/>
      <c r="I255" s="391"/>
      <c r="J255" s="474"/>
      <c r="K255" s="569"/>
      <c r="L255" s="308"/>
      <c r="M255" s="304"/>
      <c r="N255" s="304"/>
      <c r="O255" s="569"/>
      <c r="P255" s="569"/>
    </row>
    <row r="256" spans="1:16" ht="20.25" customHeight="1" x14ac:dyDescent="0.3">
      <c r="A256" s="3"/>
      <c r="B256" s="789" t="s">
        <v>228</v>
      </c>
      <c r="C256" s="831" t="s">
        <v>291</v>
      </c>
      <c r="D256" s="794">
        <v>1</v>
      </c>
      <c r="E256" s="794">
        <v>2</v>
      </c>
      <c r="F256" s="832"/>
      <c r="G256" s="828">
        <v>1</v>
      </c>
      <c r="H256" s="828">
        <v>2</v>
      </c>
      <c r="I256" s="828" t="s">
        <v>347</v>
      </c>
      <c r="J256" s="828">
        <v>2</v>
      </c>
      <c r="K256" s="828" t="s">
        <v>347</v>
      </c>
      <c r="L256" s="828" t="s">
        <v>347</v>
      </c>
      <c r="M256" s="49"/>
      <c r="N256" s="49"/>
      <c r="O256" s="18"/>
      <c r="P256" s="660" t="s">
        <v>356</v>
      </c>
    </row>
    <row r="257" spans="1:16" ht="21" customHeight="1" x14ac:dyDescent="0.3">
      <c r="A257" s="3"/>
      <c r="B257" s="750" t="s">
        <v>229</v>
      </c>
      <c r="C257" s="756" t="s">
        <v>292</v>
      </c>
      <c r="D257" s="783">
        <v>1</v>
      </c>
      <c r="E257" s="783">
        <v>2</v>
      </c>
      <c r="F257" s="833"/>
      <c r="G257" s="829">
        <v>1</v>
      </c>
      <c r="H257" s="829">
        <v>2</v>
      </c>
      <c r="I257" s="829" t="s">
        <v>347</v>
      </c>
      <c r="J257" s="829">
        <v>2</v>
      </c>
      <c r="K257" s="829" t="s">
        <v>347</v>
      </c>
      <c r="L257" s="829" t="s">
        <v>347</v>
      </c>
      <c r="M257" s="119"/>
      <c r="N257" s="226"/>
      <c r="O257" s="572"/>
      <c r="P257" s="678" t="s">
        <v>356</v>
      </c>
    </row>
    <row r="258" spans="1:16" ht="20.25" customHeight="1" x14ac:dyDescent="0.3">
      <c r="A258" s="27"/>
      <c r="B258" s="789" t="s">
        <v>289</v>
      </c>
      <c r="C258" s="834" t="s">
        <v>293</v>
      </c>
      <c r="D258" s="783">
        <v>1</v>
      </c>
      <c r="E258" s="783">
        <v>1</v>
      </c>
      <c r="F258" s="785"/>
      <c r="G258" s="647">
        <v>1</v>
      </c>
      <c r="H258" s="647">
        <v>1</v>
      </c>
      <c r="I258" s="647" t="s">
        <v>347</v>
      </c>
      <c r="J258" s="647">
        <v>1</v>
      </c>
      <c r="K258" s="647" t="s">
        <v>347</v>
      </c>
      <c r="L258" s="647" t="s">
        <v>347</v>
      </c>
      <c r="M258" s="226"/>
      <c r="N258" s="226"/>
      <c r="O258" s="572"/>
      <c r="P258" s="678" t="s">
        <v>356</v>
      </c>
    </row>
    <row r="259" spans="1:16" ht="19.5" customHeight="1" x14ac:dyDescent="0.3">
      <c r="A259" s="37"/>
      <c r="B259" s="750" t="s">
        <v>290</v>
      </c>
      <c r="C259" s="835" t="s">
        <v>294</v>
      </c>
      <c r="D259" s="808">
        <v>1</v>
      </c>
      <c r="E259" s="808">
        <v>1</v>
      </c>
      <c r="F259" s="810"/>
      <c r="G259" s="830">
        <v>1</v>
      </c>
      <c r="H259" s="830">
        <v>1</v>
      </c>
      <c r="I259" s="830" t="s">
        <v>347</v>
      </c>
      <c r="J259" s="830">
        <v>1</v>
      </c>
      <c r="K259" s="830" t="s">
        <v>347</v>
      </c>
      <c r="L259" s="830" t="s">
        <v>347</v>
      </c>
      <c r="M259" s="49"/>
      <c r="N259" s="49"/>
      <c r="O259" s="18"/>
      <c r="P259" s="660" t="s">
        <v>356</v>
      </c>
    </row>
    <row r="260" spans="1:16" ht="19.5" customHeight="1" x14ac:dyDescent="0.3">
      <c r="A260" s="70"/>
      <c r="B260" s="200"/>
      <c r="C260" s="277" t="s">
        <v>230</v>
      </c>
      <c r="D260" s="455">
        <f>SUBTOTAL(9,D178:D259)</f>
        <v>35</v>
      </c>
      <c r="E260" s="455">
        <f>SUBTOTAL(9,E178:E259)</f>
        <v>41</v>
      </c>
      <c r="F260" s="455"/>
      <c r="G260" s="455">
        <f>SUBTOTAL(9,G178:G259)</f>
        <v>35</v>
      </c>
      <c r="H260" s="537">
        <f>SUBTOTAL(9,H178:H259)</f>
        <v>41</v>
      </c>
      <c r="I260" s="656">
        <f>SUBTOTAL(9,I178:I259)</f>
        <v>11</v>
      </c>
      <c r="J260" s="656">
        <f>SUBTOTAL(9,J178:J259)</f>
        <v>30</v>
      </c>
      <c r="K260" s="573"/>
      <c r="L260" s="573"/>
      <c r="M260" s="309"/>
      <c r="N260" s="309"/>
      <c r="O260" s="573"/>
      <c r="P260" s="573"/>
    </row>
    <row r="261" spans="1:16" ht="19.5" customHeight="1" x14ac:dyDescent="0.3">
      <c r="A261" s="70"/>
      <c r="B261" s="201"/>
      <c r="C261" s="278" t="s">
        <v>231</v>
      </c>
      <c r="D261" s="456">
        <f>SUBTOTAL(9,D8:D260)</f>
        <v>98</v>
      </c>
      <c r="E261" s="456">
        <f>SUBTOTAL(9,E8:E260)</f>
        <v>144</v>
      </c>
      <c r="F261" s="456"/>
      <c r="G261" s="456">
        <f t="shared" ref="G261:J261" si="29">SUBTOTAL(9,G8:G260)</f>
        <v>94</v>
      </c>
      <c r="H261" s="538">
        <f t="shared" si="29"/>
        <v>136</v>
      </c>
      <c r="I261" s="657">
        <f t="shared" si="29"/>
        <v>41</v>
      </c>
      <c r="J261" s="657">
        <f t="shared" si="29"/>
        <v>95</v>
      </c>
      <c r="K261" s="574"/>
      <c r="L261" s="574"/>
      <c r="M261" s="310"/>
      <c r="N261" s="310"/>
      <c r="O261" s="574"/>
      <c r="P261" s="574"/>
    </row>
    <row r="274" spans="1:1" ht="20.25" customHeight="1" x14ac:dyDescent="0.3">
      <c r="A274" s="205"/>
    </row>
  </sheetData>
  <mergeCells count="19">
    <mergeCell ref="A1:P1"/>
    <mergeCell ref="G3:L3"/>
    <mergeCell ref="M3:P3"/>
    <mergeCell ref="G36:L36"/>
    <mergeCell ref="M36:P36"/>
    <mergeCell ref="AA6:AD6"/>
    <mergeCell ref="G103:L103"/>
    <mergeCell ref="M103:P103"/>
    <mergeCell ref="G138:L138"/>
    <mergeCell ref="M138:P138"/>
    <mergeCell ref="G68:L68"/>
    <mergeCell ref="M68:P68"/>
    <mergeCell ref="G207:L207"/>
    <mergeCell ref="M207:P207"/>
    <mergeCell ref="G241:L241"/>
    <mergeCell ref="M241:P241"/>
    <mergeCell ref="U6:Z6"/>
    <mergeCell ref="G173:L173"/>
    <mergeCell ref="M173:P173"/>
  </mergeCells>
  <pageMargins left="0.59055118110236227" right="0.59055118110236227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กระบวนการ1</vt:lpstr>
      <vt:lpstr>สรุปผลประเมินและปรับปรุง57</vt:lpstr>
      <vt:lpstr>สรุปผลประเมิน ครั้งที่1งป.58</vt:lpstr>
      <vt:lpstr>สรุปผลประเมินและปรับปรุง57!Print_Area</vt:lpstr>
    </vt:vector>
  </TitlesOfParts>
  <Company>Sky123.Org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CCS_LP</cp:lastModifiedBy>
  <cp:lastPrinted>2015-06-09T09:31:15Z</cp:lastPrinted>
  <dcterms:created xsi:type="dcterms:W3CDTF">2014-07-02T09:58:17Z</dcterms:created>
  <dcterms:modified xsi:type="dcterms:W3CDTF">2015-06-11T02:43:15Z</dcterms:modified>
</cp:coreProperties>
</file>