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ppServ\www\01internet\pmqa6\M100658-1\"/>
    </mc:Choice>
  </mc:AlternateContent>
  <bookViews>
    <workbookView xWindow="480" yWindow="135" windowWidth="15600" windowHeight="7875" firstSheet="9" activeTab="12"/>
  </bookViews>
  <sheets>
    <sheet name="Sheet1" sheetId="31" r:id="rId1"/>
    <sheet name="PCFกระบวนการย่อย" sheetId="2" r:id="rId2"/>
    <sheet name="มาตรฐาน_รวม" sheetId="17" r:id="rId3"/>
    <sheet name="Service blueprint_รวม" sheetId="21" r:id="rId4"/>
    <sheet name="SIPOC_รวม" sheetId="30" r:id="rId5"/>
    <sheet name="8Wastes" sheetId="33" r:id="rId6"/>
    <sheet name="VA Analysis " sheetId="32" r:id="rId7"/>
    <sheet name="Process Performance" sheetId="35" r:id="rId8"/>
    <sheet name="Process Maturity" sheetId="36" r:id="rId9"/>
    <sheet name="Goal Setting" sheetId="37" r:id="rId10"/>
    <sheet name="SWOT Analysis" sheetId="38" r:id="rId11"/>
    <sheet name="กลยุทธ์" sheetId="39" r:id="rId12"/>
    <sheet name="To be" sheetId="41" r:id="rId13"/>
  </sheets>
  <definedNames>
    <definedName name="_xlnm.Print_Area" localSheetId="4">SIPOC_รวม!$A$1:$E$487</definedName>
    <definedName name="_xlnm.Print_Area" localSheetId="2">มาตรฐาน_รวม!$A:$E</definedName>
  </definedNames>
  <calcPr calcId="152511"/>
</workbook>
</file>

<file path=xl/calcChain.xml><?xml version="1.0" encoding="utf-8"?>
<calcChain xmlns="http://schemas.openxmlformats.org/spreadsheetml/2006/main">
  <c r="F542" i="17" l="1"/>
  <c r="D542" i="17" s="1"/>
  <c r="F441" i="17"/>
  <c r="D441" i="17" s="1"/>
  <c r="F324" i="17"/>
  <c r="D324" i="17" s="1"/>
  <c r="E322" i="17" s="1"/>
  <c r="E830" i="17"/>
  <c r="E828" i="17"/>
  <c r="E826" i="17"/>
  <c r="E824" i="17"/>
  <c r="E823" i="17"/>
  <c r="D192" i="17"/>
  <c r="E190" i="17" s="1"/>
  <c r="D70" i="17"/>
  <c r="E66" i="17" s="1"/>
  <c r="E439" i="17" l="1"/>
  <c r="E436" i="17"/>
  <c r="E420" i="17"/>
  <c r="E418" i="17"/>
  <c r="E414" i="17"/>
  <c r="E412" i="17"/>
  <c r="E408" i="17"/>
  <c r="E437" i="17"/>
  <c r="E433" i="17"/>
  <c r="E419" i="17"/>
  <c r="E416" i="17"/>
  <c r="E413" i="17"/>
  <c r="E410" i="17"/>
  <c r="E407" i="17"/>
  <c r="E540" i="17"/>
  <c r="E535" i="17"/>
  <c r="E532" i="17"/>
  <c r="E529" i="17"/>
  <c r="E526" i="17"/>
  <c r="E523" i="17"/>
  <c r="E538" i="17"/>
  <c r="E533" i="17"/>
  <c r="E531" i="17"/>
  <c r="E527" i="17"/>
  <c r="E525" i="17"/>
  <c r="E522" i="17"/>
  <c r="E290" i="17"/>
  <c r="E294" i="17"/>
  <c r="E296" i="17"/>
  <c r="E301" i="17"/>
  <c r="E316" i="17"/>
  <c r="E320" i="17"/>
  <c r="E289" i="17"/>
  <c r="E292" i="17"/>
  <c r="E295" i="17"/>
  <c r="E300" i="17"/>
  <c r="E302" i="17"/>
  <c r="E319" i="17"/>
  <c r="E831" i="17"/>
  <c r="E177" i="17"/>
  <c r="E174" i="17"/>
  <c r="E185" i="17"/>
  <c r="E173" i="17"/>
  <c r="E176" i="17"/>
  <c r="E179" i="17"/>
  <c r="E188" i="17"/>
  <c r="E182" i="17"/>
  <c r="E186" i="17"/>
  <c r="E53" i="17"/>
  <c r="E56" i="17"/>
  <c r="E61" i="17"/>
  <c r="E64" i="17"/>
  <c r="E68" i="17"/>
  <c r="E52" i="17"/>
  <c r="E55" i="17"/>
  <c r="E58" i="17"/>
  <c r="E63" i="17"/>
  <c r="D910" i="17"/>
  <c r="E907" i="17" s="1"/>
  <c r="D654" i="17"/>
  <c r="E651" i="17" s="1"/>
  <c r="D766" i="17"/>
  <c r="E764" i="17" s="1"/>
  <c r="E542" i="17" l="1"/>
  <c r="E192" i="17"/>
  <c r="E441" i="17"/>
  <c r="E70" i="17"/>
  <c r="E900" i="17"/>
  <c r="E902" i="17"/>
  <c r="E906" i="17"/>
  <c r="E909" i="17"/>
  <c r="E899" i="17"/>
  <c r="E901" i="17"/>
  <c r="E904" i="17"/>
  <c r="E653" i="17"/>
  <c r="E643" i="17"/>
  <c r="E649" i="17"/>
  <c r="E646" i="17"/>
  <c r="E755" i="17"/>
  <c r="E760" i="17"/>
  <c r="E762" i="17"/>
  <c r="E753" i="17"/>
  <c r="E757" i="17"/>
  <c r="E910" i="17" l="1"/>
  <c r="E654" i="17"/>
  <c r="E766" i="17"/>
  <c r="E324" i="17"/>
</calcChain>
</file>

<file path=xl/sharedStrings.xml><?xml version="1.0" encoding="utf-8"?>
<sst xmlns="http://schemas.openxmlformats.org/spreadsheetml/2006/main" count="3064" uniqueCount="1343">
  <si>
    <t>Key Process</t>
  </si>
  <si>
    <t>Outcome (Need)</t>
  </si>
  <si>
    <t>Input Specification</t>
  </si>
  <si>
    <t>Process Specification</t>
  </si>
  <si>
    <t>Output Specification</t>
  </si>
  <si>
    <t xml:space="preserve">I 7 </t>
  </si>
  <si>
    <t xml:space="preserve">O4 </t>
  </si>
  <si>
    <t xml:space="preserve">O1 </t>
  </si>
  <si>
    <t xml:space="preserve">Key </t>
  </si>
  <si>
    <t>Stakeholder</t>
  </si>
  <si>
    <t>Input</t>
  </si>
  <si>
    <t>Output</t>
  </si>
  <si>
    <t>Customer</t>
  </si>
  <si>
    <t xml:space="preserve">Sub Process </t>
  </si>
  <si>
    <t>or Step</t>
  </si>
  <si>
    <t>กปภ.ยศ.ทร.</t>
  </si>
  <si>
    <t>สถานศึกษา</t>
  </si>
  <si>
    <t>หน่วยสนับสนุน</t>
  </si>
  <si>
    <t>KPI</t>
  </si>
  <si>
    <t>I7 การจัดเลี้ยง</t>
  </si>
  <si>
    <t>ลงคำสั่งแต่งตั้งคณะทำงานฯ</t>
  </si>
  <si>
    <t>S3</t>
  </si>
  <si>
    <t>S4</t>
  </si>
  <si>
    <t>S5</t>
  </si>
  <si>
    <t>S6</t>
  </si>
  <si>
    <t xml:space="preserve">I12 </t>
  </si>
  <si>
    <t>S5 : พธ.ทร.</t>
  </si>
  <si>
    <t>S6 : ขส.ทร.</t>
  </si>
  <si>
    <t>O3 หนังสือขอรับการสนับสนุนคณะทำงานฯ</t>
  </si>
  <si>
    <t>I10 การเตรียมข้อมูลรับการประเมิน</t>
  </si>
  <si>
    <t>การจัดเลี้ยง, การประเมินความพึงพอใจที่มีต่อ</t>
  </si>
  <si>
    <t>I11 ผลประเมินด้วยวาจา</t>
  </si>
  <si>
    <t>I12 รายละเอียดผลประเมินทั้งหมด</t>
  </si>
  <si>
    <t>I15 การจัดเลี้ยง</t>
  </si>
  <si>
    <t>I9 หนังสือตอบรับการสนุบสนุนพาหนะ</t>
  </si>
  <si>
    <t>O1 หนังสือขอให้กำหนดวันประเมิน</t>
  </si>
  <si>
    <t>มาตรฐานการปฏิบัติงาน/คู่มือการปฏิบัติงานของ กปภ.ยศ.ทร.</t>
  </si>
  <si>
    <t>ความต้องการของผู้รับบริการ</t>
  </si>
  <si>
    <t>ความต้องการของผู้มีส่วนได้ส่วนเสีย</t>
  </si>
  <si>
    <t>ข้อกำหนดของกฎหมาย</t>
  </si>
  <si>
    <t>คำจำกัดความ</t>
  </si>
  <si>
    <t>การกำหนดขอบเขตความรับผิดชอบ</t>
  </si>
  <si>
    <t>กระบวนการและขั้นตอน</t>
  </si>
  <si>
    <t>การติดตามประเมินผลและการปรับปรุงกระบวนการ</t>
  </si>
  <si>
    <t>การติดตามประเมินผล</t>
  </si>
  <si>
    <t>การปรับปรุงกระบวนการ</t>
  </si>
  <si>
    <t>เอกสารอ้างอิง</t>
  </si>
  <si>
    <t>คำสั่ง ทร. (เฉพาะ) ที่ ๕/๒๕๕๒ เรื่อง แก้อัตรา ทร. พ.ศ.๒๕๕๑</t>
  </si>
  <si>
    <t>(อัตราเฉพาะกิจ ๔๑๐๐ ยศ.ทร.)</t>
  </si>
  <si>
    <t>ประสิทธิภาพ</t>
  </si>
  <si>
    <t>หมายเหตุ</t>
  </si>
  <si>
    <t>P : Step 1-7</t>
  </si>
  <si>
    <t>D : Step 8-10</t>
  </si>
  <si>
    <t>C : Step 11-12</t>
  </si>
  <si>
    <t>A : Step 13-14-1</t>
  </si>
  <si>
    <t>วงจร PDCA</t>
  </si>
  <si>
    <t>การจัดทำมาตรฐานการปฏิบัติงานของกระบวนการย่อย</t>
  </si>
  <si>
    <t>St.1</t>
  </si>
  <si>
    <t>St.2</t>
  </si>
  <si>
    <t>St.3</t>
  </si>
  <si>
    <t>St.4</t>
  </si>
  <si>
    <t>St.5</t>
  </si>
  <si>
    <t>St.6</t>
  </si>
  <si>
    <t>St.7</t>
  </si>
  <si>
    <t>P</t>
  </si>
  <si>
    <t>St.8</t>
  </si>
  <si>
    <t>St.9</t>
  </si>
  <si>
    <t>St.10</t>
  </si>
  <si>
    <t>D</t>
  </si>
  <si>
    <t>การวางแผน</t>
  </si>
  <si>
    <t>St.11</t>
  </si>
  <si>
    <t>St.12</t>
  </si>
  <si>
    <t>St.13</t>
  </si>
  <si>
    <t>St.14</t>
  </si>
  <si>
    <t>A</t>
  </si>
  <si>
    <t>ข้อกำหนดของกระบวนการ</t>
  </si>
  <si>
    <t>ระยะเวลาตามมาตรฐานงาน</t>
  </si>
  <si>
    <t>วัน</t>
  </si>
  <si>
    <t>%</t>
  </si>
  <si>
    <t>จัดทำสำเนาและส่งรายงานผลประเมินคุณภาพภายในให้แต่ละสถานศึกษา</t>
  </si>
  <si>
    <t>เป้าหมาย</t>
  </si>
  <si>
    <t>คู่มือประกันคุณภาพการศึกษาสำหรับสถานศึกษาซึ่งจัดการศึกษาเป็นภาค</t>
  </si>
  <si>
    <t>พ.ร.บ.การศึกษาแห่งชาติ พ.ศ.๒๕๔๒ แก้ไขเพิ่มเติม (ฉบับที่ ๒) พ.ศ.๒๕๔๕</t>
  </si>
  <si>
    <t>ตัวชี้วัดที่สำคัญของกระบวนการ</t>
  </si>
  <si>
    <t>ร้อยละของจำนวน</t>
  </si>
  <si>
    <t>SIPOC Model</t>
  </si>
  <si>
    <t>P : Step 1</t>
  </si>
  <si>
    <t>P : Step 1-4</t>
  </si>
  <si>
    <t>D : Step 5</t>
  </si>
  <si>
    <t>C : Step 6-7</t>
  </si>
  <si>
    <t>A : Step 8</t>
  </si>
  <si>
    <t>หน่วยรับผิดชอบ : กปภ.ยศ.ทร.</t>
  </si>
  <si>
    <t>O4 วันที่ประเมินสถานศึกษาและรายชื่อ</t>
  </si>
  <si>
    <t>I1 รายงานการประเมินตนเองของสถานศึกษา</t>
  </si>
  <si>
    <t>I1 หนังสือส่งข้อมูลประชาสัมพันธ์จากแผนกต่าง ๆ ใน กปภ.ฯ /สถานศึกษา/หน่วยงานที่เกี่ยวข้อง</t>
  </si>
  <si>
    <t>ที่ครบถ้วน</t>
  </si>
  <si>
    <t>C</t>
  </si>
  <si>
    <t>การฝึกอบรม : กิจกรรมที่กำหนดขึ้นเพื่อเพิ่มพูนความรู้ ความเข้าใจ</t>
  </si>
  <si>
    <t>ความสามารถ ทักษะ ความชำนาญ ทัศนคติ รวมถึงการสร้างเสริมให้</t>
  </si>
  <si>
    <t>ของสถานศึกษา</t>
  </si>
  <si>
    <t xml:space="preserve"> รร.ดย.ดย.ทร.ฐท.กท. รร.ชอร.กศษ.กพช.อร. รร.อล.กวก.อล.ทร.  </t>
  </si>
  <si>
    <t>รวบรวมข้อมูลที่ต้องการประชาสัมพันธ์</t>
  </si>
  <si>
    <t>กำหนดรูปแบบการประชาสัมพันธ์</t>
  </si>
  <si>
    <t>เสนอขอความเห็นชอบการเผยแพร่ประชาสัมพันธ์</t>
  </si>
  <si>
    <t>สำรวจจำนวนผู้เข้าชมเว็บไซต์ และจัดเก็บเป็นฐานข้อมูล</t>
  </si>
  <si>
    <t>สรุปผลการสำรวจผู้เข้าชมเว็บไซต์และรายงานผล</t>
  </si>
  <si>
    <t>ปรับปรุง/พัฒนาเว็บไซต์และการประชาสัมพันธ์</t>
  </si>
  <si>
    <t>S1 : สถานศึกษา</t>
  </si>
  <si>
    <t>C1 : จก.ยศ.ทร.</t>
  </si>
  <si>
    <t>C2 : ทร.</t>
  </si>
  <si>
    <t>S2 : คณะทำงานประเมิน</t>
  </si>
  <si>
    <t>S2 : สถานศึกษา</t>
  </si>
  <si>
    <t>(ผ่าน กพ.ทร.)</t>
  </si>
  <si>
    <t>O5 หนังสือขออนุมัติประเมิน และ (ร่าง) คำสั่ง</t>
  </si>
  <si>
    <t>ผลประเมินด้วยวาจา</t>
  </si>
  <si>
    <t>step 11 สรุปผลการประเมินและเสนอขอนุมัติ</t>
  </si>
  <si>
    <t>step 9 จัดทำ (ร่าง) รายงานผลการประเมิน</t>
  </si>
  <si>
    <t>step 10 พิจารณา (ร่าง)รายงานผลการประเมิน</t>
  </si>
  <si>
    <t>Step 8 เข้าประเมินสถานศึกษาและแถลง</t>
  </si>
  <si>
    <t>กำหนดหน้าที่ของคณะทำงานฯ แต่ละคน</t>
  </si>
  <si>
    <t>สำหรับใช้ในการประเมิน</t>
  </si>
  <si>
    <t>ตกลงระหว่างสถานศึกษากับคณะทำงานฯ และ</t>
  </si>
  <si>
    <t>ทั้งหมด</t>
  </si>
  <si>
    <t>step 1 ประสานสถานศึกษาที่รับการประเมิน</t>
  </si>
  <si>
    <t>step 4 เสนอขออนุมัติประเมินสถานศึกษาและ</t>
  </si>
  <si>
    <t>step 5 จัดเตรียมข้อมูล/เอกสาร/แบบฟอร์ม</t>
  </si>
  <si>
    <t>step 6 เตรียมการประเมิน/นัดหมาย/ทำข้อ</t>
  </si>
  <si>
    <t xml:space="preserve">step 3 จัดทำแผนกำหนดการประเมินและ </t>
  </si>
  <si>
    <t>step 7 ขอรับการสนับสนุนน้ำมันเชื้อเพลิง</t>
  </si>
  <si>
    <t>และพาหนะ</t>
  </si>
  <si>
    <t>step 8 เข้าประเมินสถานศึกษาและแถลง</t>
  </si>
  <si>
    <t>ประเมินให้สถานศึกษา</t>
  </si>
  <si>
    <t>ผ่านการประเมิน</t>
  </si>
  <si>
    <t>ด้วยวาจา</t>
  </si>
  <si>
    <t>เกี่ยวข้อง</t>
  </si>
  <si>
    <t>ที่เกี่ยวข้อง</t>
  </si>
  <si>
    <t>I3 การพิจารณาให้ความเห็นชอบเผยแพร่</t>
  </si>
  <si>
    <t>และประชาสัมพันธ์</t>
  </si>
  <si>
    <t>step 1 รวบรวมข้อมูลที่ต้องการประชาสัมพันธ์</t>
  </si>
  <si>
    <t>step 3 กำหนดรูปแบบการประชาสัมพันธ์</t>
  </si>
  <si>
    <t>ประชาสัมพันธ์</t>
  </si>
  <si>
    <t>step 4 เสนอขอความเห็นชอบเผยแพร่และ</t>
  </si>
  <si>
    <t>จัดเก็บเป็นฐานข้อมูล</t>
  </si>
  <si>
    <t>step 6 สำรวจจำนวนผู้เข้าชมเว็บไซต์และ</t>
  </si>
  <si>
    <t>และรายงานผล</t>
  </si>
  <si>
    <t>หน่วยงานที่เกี่ยวข้องส่งข้อมูลการประชาสัมพันธ์</t>
  </si>
  <si>
    <t>ที่เก็บไว้เป็นฐานข้อมูล</t>
  </si>
  <si>
    <t>step 5 เผยแพร่ประชาสัมพันธ์ทางเว็บไซต์</t>
  </si>
  <si>
    <t>step 7 สรุปผลการสำรวจผู้เข้าชมเว็บไซต์</t>
  </si>
  <si>
    <t>step 8 ปรับปรุงพัฒนาเว็บไซต์และการ</t>
  </si>
  <si>
    <t>ข้อมูลประชาสัมพันธ์</t>
  </si>
  <si>
    <r>
      <t>เพื่อใช้เป็นกรอบและเพิ่มประสิทธิภาพในการ</t>
    </r>
    <r>
      <rPr>
        <sz val="16"/>
        <rFont val="TH SarabunPSK"/>
        <family val="2"/>
      </rPr>
      <t>เผยแพร่ประชาสัมพันธ์</t>
    </r>
  </si>
  <si>
    <t>ในบังคับบัญชาและในกำกับของ ยศ.ทร.</t>
  </si>
  <si>
    <t>-</t>
  </si>
  <si>
    <t>อฉก. (ภารกิจและหน้าที่ของ กปภ.ยศ.ทร.)</t>
  </si>
  <si>
    <t>กฎกระทรวงว่าด้วยหลักเกณฑ์และวิธีการประกันคุณภาพการศึกษา</t>
  </si>
  <si>
    <t>พ.ศ.๒๕๕๓</t>
  </si>
  <si>
    <t>ลดขั้นตอนการดำเนินงานที่ไม่จำเป็น</t>
  </si>
  <si>
    <t xml:space="preserve">การดำเนินงาน  </t>
  </si>
  <si>
    <t>≥ ๓.๕๑</t>
  </si>
  <si>
    <t>คู่มือประกันคุณภาพการศึกษาการศึกษาสำหรับสถานศึกษาซึ่งจัดการศึกษา</t>
  </si>
  <si>
    <t>เป็นภาคในส่วนการศึกษาที่สองและสี่ (ระดับต่ำกว่าปริญญาตรี) พ.ศ.๒๕๕๕</t>
  </si>
  <si>
    <t>ติดตามประเมินผลตามตัวชี้วัดที่กำหนด</t>
  </si>
  <si>
    <t>ปรับปรุงกระบวนการ เมื่อตรวจพบว่ามีปัญหา</t>
  </si>
  <si>
    <t>ปรับปรุงกระบวนการ เมื่อสิ้นสุดกระบวนการ</t>
  </si>
  <si>
    <t>สถานศึกษาผ่านเกณฑ์การประเมิน</t>
  </si>
  <si>
    <t>คณะทำงานประเมินฯ มีข้อมูลครบถ้วนที่ใช้ประกอบการประเมิน</t>
  </si>
  <si>
    <t xml:space="preserve">กฎกระทรวงว่าด้วยหลักเกณฑ์และวิธีการประกันคุณภาพการศึกษา </t>
  </si>
  <si>
    <t>คณะทำงานประเมินฯ : ข้าราชการทั้งในและนอก ยศ.ทร. ที่ได้รับการแต่งตั้ง</t>
  </si>
  <si>
    <t>เป็นคณะทำงานตรวจสอบและประเมินคุณภาพภายในสถานศึกษา</t>
  </si>
  <si>
    <t>การประเมินคุณภาพภายใน : การประเมินคุณภาพการจัดการศึกษาของ</t>
  </si>
  <si>
    <t>สถานศึกษา  โดยหน่วยงานต้นสังกัด/หน่วยงานที่กำกับดูแลสถานศึกษา</t>
  </si>
  <si>
    <t>เช่น ยศ.ทร.</t>
  </si>
  <si>
    <t>จัดเตรียมข้อมูล/เอกสาร/แบบฟอร์ม สำหรับใช้ในการประเมินสถานศึกษา</t>
  </si>
  <si>
    <t>เตรียมการประเมิน/นัดหมาย/ทำข้อตกลงระหว่างสถานศึกษากับ</t>
  </si>
  <si>
    <t xml:space="preserve">จัดทำ (ร่าง) รายงานผลการประเมินคุณภาพภายในสถานศึกษา </t>
  </si>
  <si>
    <t xml:space="preserve">ประชุมพิจารณา (ร่าง) รายงานผลการประเมินคุณภาพภายในสถานศึกษา  </t>
  </si>
  <si>
    <t xml:space="preserve">จัดทำหนังสือขอบคุณคณะทำงานประเมินฯ
</t>
  </si>
  <si>
    <t>ค่าเฉลี่ยความพึงพอใจที่สถานศึกษามีต่อการปฏิบัติหน้าที่ของคณะทำงาน</t>
  </si>
  <si>
    <t>ประเมินฯ</t>
  </si>
  <si>
    <t xml:space="preserve">เสนอขออนุมัติประเมิน และลงคำสั่งแต่งตั้งคณะทำงานประเมินฯ
</t>
  </si>
  <si>
    <t xml:space="preserve">การปรับปรุงการดำเนินงาน </t>
  </si>
  <si>
    <t xml:space="preserve">การดำเนินงาน </t>
  </si>
  <si>
    <t xml:space="preserve">การประเมินผลดำเนินงาน  </t>
  </si>
  <si>
    <t xml:space="preserve">การประเมินผลดำเนินงาน </t>
  </si>
  <si>
    <t>ความพร้อมของ</t>
  </si>
  <si>
    <t>นโยบาย ผบ.ทร. (ด้านการประกันคุณภาพการฝึกอบรม)</t>
  </si>
  <si>
    <t>เกณฑ์คุณภาพการบริหารจัดการภาครัฐ (PMQA)</t>
  </si>
  <si>
    <t xml:space="preserve">อบรมที่กำหนด ด้วยเทคนิคและวิธีการหลายรูปแบบ เช่น การจัดอบรม </t>
  </si>
  <si>
    <t>การสัมมนา การฝึกปฏิบัติ  การประชุมเชิงปฏิบัติการ เป็นต้น</t>
  </si>
  <si>
    <t>จัดทำขึ้น โดยการวิเคราะห์ผลการดำเนินงานของตนเองเปรียบเทียบกับ</t>
  </si>
  <si>
    <t>มาตรฐานและเกณฑ์ที่กำหนดในคู่มือประกันคุณภาพการศึกษา</t>
  </si>
  <si>
    <t>ประเมินตนเอง</t>
  </si>
  <si>
    <t>รับทราบผลการ</t>
  </si>
  <si>
    <t>การประเมินตนเอง</t>
  </si>
  <si>
    <t>พ.ศ.๒๕๕๕</t>
  </si>
  <si>
    <t>พ.ร.บ.ว่าด้วยการกระทำความผิดเกี่ยวกับคอมพิวเตอร์ พ.ศ.๒๕๕๐</t>
  </si>
  <si>
    <t>เผยแพร่ประชาสัมพันธ์ข้อมูลทางเว็บไซต์</t>
  </si>
  <si>
    <t>จำนวนครั้งในการ</t>
  </si>
  <si>
    <t>คู่มือประกันคุณภาพการศึกษาสถานศึกษาในส่วนการศึกษาที่หนึ่ง</t>
  </si>
  <si>
    <t xml:space="preserve">หน้า ๑/๓ หน้า </t>
  </si>
  <si>
    <t xml:space="preserve">หน้า ๒/๓ หน้า </t>
  </si>
  <si>
    <t xml:space="preserve">หน้า ๓/๓ หน้า </t>
  </si>
  <si>
    <t xml:space="preserve">หน้า ๑/๒ หน้า </t>
  </si>
  <si>
    <t xml:space="preserve">หน้า ๒/๒ หน้า </t>
  </si>
  <si>
    <t>หน่วยรับผิดชอบ</t>
  </si>
  <si>
    <t xml:space="preserve"> ของกระบวนการที่สร้างคุณค่าลำดับที่ 7</t>
  </si>
  <si>
    <t>สำดับที่ ๗ ของกระบวนการที่สร้างคุณค่าของ ยศ.ทร.</t>
  </si>
  <si>
    <t>Sub Process</t>
  </si>
  <si>
    <t>ความคุ้มค่า ลดต้นทุน</t>
  </si>
  <si>
    <t>ภาพรวมและสรุปปัญหาข้อขัดข้อง</t>
  </si>
  <si>
    <t>อนุมัติประเมิน</t>
  </si>
  <si>
    <t>O6 หนังสือขอให้พิจารณาจัดสรร งป. และขอ</t>
  </si>
  <si>
    <t>O7 หนังสือขอให้พิจารณาจัดสรร งป. และขอ</t>
  </si>
  <si>
    <t>ปฏิบัติหน้าที่ของ</t>
  </si>
  <si>
    <t>เข้าประเมินสถานศึกษาและแถลงผลประเมินด้วยวาจา</t>
  </si>
  <si>
    <t>ปรับปรุงกระบวนการ เมื่อสิ้นสุดกระบวนการประเมินครบทุกสถานศึกษา</t>
  </si>
  <si>
    <t>S3 : กบ.ฯ</t>
  </si>
  <si>
    <t>S4 : กอง สน.ฯ</t>
  </si>
  <si>
    <t>C1 : ผอ.กปภ.ยศ.ทร.</t>
  </si>
  <si>
    <t>แผนกสถิติและวิเคราะห์ข้อมูล กปภ.ยศ.ทร.</t>
  </si>
  <si>
    <t>D : Step 2-4</t>
  </si>
  <si>
    <t>C : Step 5</t>
  </si>
  <si>
    <t>A : Step 5</t>
  </si>
  <si>
    <t>step 2 คัดเลือกผู้มีคุณสมบัติและขอรับการ</t>
  </si>
  <si>
    <t>I1 หนังสือตอบกำหนดวันประเมิน</t>
  </si>
  <si>
    <t>I3 หนังสือตรวจสอบยอดการใช้ งป.</t>
  </si>
  <si>
    <t>I4 หนังสืออนุมัติประเมินและคำสั่งแต่งตั้ง</t>
  </si>
  <si>
    <t>แต่งตั้งคณะทำงานฯ</t>
  </si>
  <si>
    <t>รายงานฯ</t>
  </si>
  <si>
    <t>I5,I6 หนังสือตอบการเข้าร่วมพิจารณา</t>
  </si>
  <si>
    <t>I8 หนังสือตอบรับการสนับสนุนน้ำมัน</t>
  </si>
  <si>
    <t xml:space="preserve">รายงานผลประเมินฯ </t>
  </si>
  <si>
    <t>I13,I14 การพิจารณาและปรับแก้ไข (ร่าง)</t>
  </si>
  <si>
    <t>ต่อคณะทำงานฯ</t>
  </si>
  <si>
    <t>O2 การกำหนดวันประเมินสถานศึกษา</t>
  </si>
  <si>
    <t>คณะทำงานฯ</t>
  </si>
  <si>
    <t>O8 ข้อมูล/เอกสารประกอบการประชุม</t>
  </si>
  <si>
    <t>O9 หนังสือเชิญสถานศึกษาเข้าร่วมพิจารณา</t>
  </si>
  <si>
    <t>O12 แผนกำหนดการประเมิน</t>
  </si>
  <si>
    <t>O11 หนังสือขอรับการสนับสนุนจัดเลี้ยง</t>
  </si>
  <si>
    <t>O13 หนังสือขอรับการสนับสนุนน้ำมัน</t>
  </si>
  <si>
    <t>O14 หนังสือขอรับการสนับสนุนยานพาหนะ</t>
  </si>
  <si>
    <t>O15 ความพร้อมก่อนการเดินทาง</t>
  </si>
  <si>
    <t>O16 ผลการตรวจสอบและแถลงผลประเมิน</t>
  </si>
  <si>
    <t>O19 หนังสือสรุปผลประเมินและรายงาน</t>
  </si>
  <si>
    <t>O17 (ร่าง) รายงานผลประเมินฯ</t>
  </si>
  <si>
    <t>O18 ผลการพิจารณา (ร่าง) รายงานผลประเมินฯ</t>
  </si>
  <si>
    <t>ผลประเมินฯ</t>
  </si>
  <si>
    <t>พึงพอใจที่สถานศึกษามีต่อคณะทำงานฯ</t>
  </si>
  <si>
    <t>O21 ผลประเมินพึงพอใจที่สถานศึกษามีต่อ</t>
  </si>
  <si>
    <t>O22 หนังสือขอบคุณ, และผลประเมินความ</t>
  </si>
  <si>
    <t>O23 รายละเอียดผลประเมินทุกสถานศึกษา</t>
  </si>
  <si>
    <t>O20 รายงานผลการประเมินฯ ที่สมบูรณ์</t>
  </si>
  <si>
    <t>O24,O25 หนังสือสรุปผลผลประเมินในภาพรวม</t>
  </si>
  <si>
    <t>step 1 รับเรื่องการแจ้งกำหนดให้ส่งรายงาน</t>
  </si>
  <si>
    <t>การประเมินตนเองสำหรับการประกันคุณภาพ</t>
  </si>
  <si>
    <t>การฝึกอบรมหลักสูตรระยะสั้น</t>
  </si>
  <si>
    <t xml:space="preserve">step 3 รวบรวมรายงานการประเมินตนเองฯ </t>
  </si>
  <si>
    <t>ของ นขต.ยศ.ทร.</t>
  </si>
  <si>
    <t>step 4 ตรวจสอบรายงานประเมินตนเองฯ และ</t>
  </si>
  <si>
    <t>ฝึกอบรมของ ยศ.ทร.</t>
  </si>
  <si>
    <t>step 5 เสนอรายงานสรุปผลการจัดทำประกัน</t>
  </si>
  <si>
    <t xml:space="preserve">คุณภาพการฝึกอบรมหลักสูตรระยะสั้นของ </t>
  </si>
  <si>
    <t>step 6 จัดเก็บรายงานการประเมินตนเอง</t>
  </si>
  <si>
    <t>สำหรับการประกันคุณภาพการฝึกอบรมไว้เป็น</t>
  </si>
  <si>
    <t>หลักฐาน ๑ ชุด</t>
  </si>
  <si>
    <t>ประเมินตนเองหลักสูตรระยะสั้น</t>
  </si>
  <si>
    <t>I3 การทบทวนรายละเอียดใหม่</t>
  </si>
  <si>
    <t>ระยะสั้นของ นขต.ยศ.ทร.</t>
  </si>
  <si>
    <t>I4 การทบทวนรายละเอียดใหม่</t>
  </si>
  <si>
    <t>I5 รายงานการประเมินตนเองหลักสูตร</t>
  </si>
  <si>
    <t xml:space="preserve">I6 หนังสือลงนามเสนอรายงานสรุปผลการ
</t>
  </si>
  <si>
    <t>จัดทำประกันคุณภาพการฝึกอบรมหลักสูตร</t>
  </si>
  <si>
    <t>ระยะสั้นของ ยศ.ทร.และส่งรายงานการ</t>
  </si>
  <si>
    <t xml:space="preserve">ประเมินตนเองฯ </t>
  </si>
  <si>
    <t xml:space="preserve">O1 หนังสือแจ้งกำหนดให้ส่งรายงานการ
</t>
  </si>
  <si>
    <t>O4 รายงานการประเมินตนเองหลักสูตรระยะสั้น</t>
  </si>
  <si>
    <t>O5 ข้อมูลสรุปผลการจัดทำประกันคุณภาพการ</t>
  </si>
  <si>
    <t>ฝึกอบรมหลักสูตรระยะสั้นของ นขต.ยศ.ทร.</t>
  </si>
  <si>
    <t>ประกันคุณภาพการฝึกอบรมหลักสูตรระยะสั้น</t>
  </si>
  <si>
    <t xml:space="preserve">ของ ยศ.ทร.และส่งรายงานการประเมินตนเองฯ </t>
  </si>
  <si>
    <t xml:space="preserve">O2 หนังสือเสนอขออนุมัติให้ นขต.ยศ.ทร. ส่ง
</t>
  </si>
  <si>
    <t>รายงานการประเมินตนเองฯหลักสูตรระยะสั้น</t>
  </si>
  <si>
    <t>O3 หนังสืออนุมัติให้ นขต.ยศ.ทร. ส่งรายงาน</t>
  </si>
  <si>
    <t>การประเมินตนเองฯ</t>
  </si>
  <si>
    <t xml:space="preserve">O6,O7 หนังสือเสนอรายงานสรุปผลการจัดทำ
</t>
  </si>
  <si>
    <t>หลักสูตรระยะสั้นที่มี</t>
  </si>
  <si>
    <t>การจัดทำรายงาน</t>
  </si>
  <si>
    <t>step 1 แจ้งกำหนดวันส่งรายงานการประเมิน</t>
  </si>
  <si>
    <t>ตนเองและประวัติผู้เข้ารับการอบรมผู้ประเมิน</t>
  </si>
  <si>
    <t>step 2 รวบรวมรายงานผลประเมินตนเอง</t>
  </si>
  <si>
    <t>step 3 ตรวจสอบและวิเคราะห์ข้อมูลในรายงาน</t>
  </si>
  <si>
    <t>การประเมินตนเองของสถานศึกษา และบันทึก</t>
  </si>
  <si>
    <t>ประวัติผู้เข้ารับการอบรมฯ</t>
  </si>
  <si>
    <t xml:space="preserve">ของสถานศึกษารและประวัติผู้เข้ารับการอบรมฯ </t>
  </si>
  <si>
    <t>step 5 จัดทำเป็นสถิติ และบันทึกไว้เป็น</t>
  </si>
  <si>
    <t>step 4 เสนอรายงานสรุปผลการจัดทำรายงาน</t>
  </si>
  <si>
    <t>และประวัติผู้เข้ารับการอบรมผู้ประเมิน</t>
  </si>
  <si>
    <t>I2 หนังสืออนุมัติเสนอรายงานสรุปผลการ</t>
  </si>
  <si>
    <t>จัดทำรายงานการประเมินตนเองของ</t>
  </si>
  <si>
    <t>ตนเองและประวัติผู้เข้ารับการอบรมฯ</t>
  </si>
  <si>
    <t xml:space="preserve">O1 หนังสือแจ้งกำหนดวันส่งรายงานการประเมิน
</t>
  </si>
  <si>
    <t>O2 รายชื่อสถานศึกษาที่ต้องส่งรายงานการ</t>
  </si>
  <si>
    <t>ผู้เข้ารับการอบรมผู้ประเมิน</t>
  </si>
  <si>
    <t>O3 รายงานการประเมินตนเองและประวัติ</t>
  </si>
  <si>
    <t>O4 ผลการตรวจสอบและวิเคราะห์ข้อมูลใน</t>
  </si>
  <si>
    <t xml:space="preserve">รายงานการประเมินตนเองของสถานศึกษา </t>
  </si>
  <si>
    <t>รายงานการประเมินตนเองของสถานศึกษา และ</t>
  </si>
  <si>
    <t>ส่งรายงานฯ</t>
  </si>
  <si>
    <t>O5,O6 หนังสือเสนอรายงานสรุปผลการจัดทำ</t>
  </si>
  <si>
    <t>จัดทำรายงานการ</t>
  </si>
  <si>
    <t>สถานศึกษาที่มีการ</t>
  </si>
  <si>
    <t>step 2 ตรวจสอบความถูกต้องของข้อมูลที่จะนำ</t>
  </si>
  <si>
    <t>ไปเผยแพร่ประชาสัมพันธ์</t>
  </si>
  <si>
    <t>I2 ข้อมูลประชาสัมพันธ์เพิ่มเติม</t>
  </si>
  <si>
    <t>O2 ข้อมูลที่จะเผยแพร่ประชาสัมพันธ์</t>
  </si>
  <si>
    <t>O3 ผลการตรวจสอบข้อมูลที่จะผยแพร่</t>
  </si>
  <si>
    <t>O4 รูปแบบการเผยแพร่ประชาสัมพันธ์</t>
  </si>
  <si>
    <t>O5 หนังสือเสนอขอความเห็นชอบในการนำข้อมูล</t>
  </si>
  <si>
    <t>เผยแพร่ประชาสัมพันธ์</t>
  </si>
  <si>
    <t>O6 ข้อมูลที่เผยแพร่ประชาสัมพันธ์ทางเว็บไซต์</t>
  </si>
  <si>
    <t>O7 ผลการสำรวจการเข้าชมเว็บไซต์</t>
  </si>
  <si>
    <t>O8  รายงานสรุปผลการสำรวจเข้าชมเว็บไซต์</t>
  </si>
  <si>
    <t>ความทันสมัยของ</t>
  </si>
  <si>
    <t>ข้อมูล</t>
  </si>
  <si>
    <t>ชื่อกระบวนการพัฒนาระบบประกันคุณภาพ ตรวจสอบและประเมินสถานศึกษา</t>
  </si>
  <si>
    <t>สถานศึกษาที่รับการประเมิน : สถานศึกษาซึ่งจัดการศึกษาเป็นภาคในส่วน</t>
  </si>
  <si>
    <t>การศึกษาที่สองและสี่ (ระดับต่ำกว่าปริญญาตรี) ซึ่งเป็นสถานศึกษาใน</t>
  </si>
  <si>
    <t>รร.ชุมพลฯ ยศ.ทร. รร.นวก.ศวก.พร. รร.ดย.ดย.ทร.ฐท.กท. รร.ชอร.กศษ.</t>
  </si>
  <si>
    <t>ของ ยศ.ทร.</t>
  </si>
  <si>
    <t>ประสานสถานศึกษาที่รับการประเมินทั้งหมด เพื่อกำหนดวันเข้าประเมิน</t>
  </si>
  <si>
    <t>ในส่วนการศึกษาที่สองและส่วนการศึกษาที่สี่ พ.ศ.๒๕๕๕</t>
  </si>
  <si>
    <t>ระดับที่ ๒ ของ CP7 กระบวนการพัฒนาระบบประกันคุณภาพ ตรวจสอบและประเมิน</t>
  </si>
  <si>
    <t>สถานศึกษาในบังคับบัญชาและในกำกับของ ยศ.ทร.</t>
  </si>
  <si>
    <t xml:space="preserve">ความพร้อมของคณะทำงานประเมินฯ </t>
  </si>
  <si>
    <t>คุณภาพการฝึกอบรม</t>
  </si>
  <si>
    <t>หน่วย หรือกำลังพลของ นขต.ทร.</t>
  </si>
  <si>
    <t>ประเมินตนเองสำหรับการประกันคุณภาพการฝึกอบรมหลักสูตรระยะสั้น</t>
  </si>
  <si>
    <t>ของ นขต.ยศ.ทร. เพื่อเสนอ ทร.</t>
  </si>
  <si>
    <t xml:space="preserve">ของ นขต.ยศ.ทร. </t>
  </si>
  <si>
    <t>รับทราบผลการจัดทำประกันคุณภาพการฝึกอบรมหลักสูตรระยะสั้น</t>
  </si>
  <si>
    <t>รับทราบผลการจัดทำ</t>
  </si>
  <si>
    <t>ประกันคุณภาพการ</t>
  </si>
  <si>
    <t>ระยะสั้น</t>
  </si>
  <si>
    <t>ฝึกอบรหลัหสูตร</t>
  </si>
  <si>
    <t>หลักสูตรมีคุณภาพผ่านเกณฑ์การประเมินของ ทร.</t>
  </si>
  <si>
    <t>หลักสูตรมีคุณภาพ</t>
  </si>
  <si>
    <t>ผ่านเกณฑ์การ</t>
  </si>
  <si>
    <t>ประเมินของ ทร.</t>
  </si>
  <si>
    <t>หน่วย/ผู้รับผิดชอบ : ผ.สถิติและวิเคราะห์ข้อมูล กปภ.ยศ.ทร.</t>
  </si>
  <si>
    <t>ขอบเขตของกระบวนการ : รวบรวมรายงานการประเมินตนเอง</t>
  </si>
  <si>
    <t>รวบรวมรายงานการประเมินตนเองฯ ของ นขต.ยศ.ทร.</t>
  </si>
  <si>
    <t>ตรวจสอบรายงานประเมินตนเองฯ และและสรุบผลการจัดทำประกันคุณภาพ</t>
  </si>
  <si>
    <t>การฝึกอบรมของ ยศ.ทร.</t>
  </si>
  <si>
    <t>เสนอรายงานสรุปผลการจัดทำประกันคุณภาพการฝึกอบรมหลักสูตร</t>
  </si>
  <si>
    <t>ไว้เป็นหลักฐาน ๑ ชุด</t>
  </si>
  <si>
    <t>จัดเก็บรายงานการประเมินตนเองสำหรับการประกันคุณภาพการฝึกอบรม</t>
  </si>
  <si>
    <t>เพื่อใช้เป็นแนวทางในการรวบรวมรายงานการประเมินตนเองของสถานศึกษา</t>
  </si>
  <si>
    <t>รับทราบผลการจัดทำรายงานการประเมินตนเองของสถานศึกษา</t>
  </si>
  <si>
    <t xml:space="preserve">ของสถานศึกษาและประวัติผู้เข้ารับการอบรมฯ </t>
  </si>
  <si>
    <t>ไม่มี</t>
  </si>
  <si>
    <t>สถานศึกษาในส่วนการศึกษาที่หนึ่ง : สถานศึกษาสำหรับนายทหารสัญญาบัตร</t>
  </si>
  <si>
    <t>ที่ศึกษาหลักสูตรตามแนวทางรับราชการ ประกอบด้วย ๓ สถานศึกษา คือ</t>
  </si>
  <si>
    <t xml:space="preserve">วทร.ยศ.ทร. รร.สธ.ทร.ยศ.ทร. และ รร.ชต.ยศ.ทร. </t>
  </si>
  <si>
    <t>สถานศึกษาซึ่งจัดการศึกษาเป็นภาคในส่วนการศึกษาที่สอง : สถานศึกษาใน</t>
  </si>
  <si>
    <t>๑ สถานศึกษา คือ รร.ชุมพลฯ ยศ.ทร.</t>
  </si>
  <si>
    <t>สถานศึกษาซึ่งจัดการศึกษาเป็นภาคในส่วนการศึกษาที่สี่ : สถานศึกษาใน</t>
  </si>
  <si>
    <t>กำกับของ ยศ.ทร. ที่มีการจัดการเรียนการสอนเป็นภาคเรียน มี ๙ สถานศึกษา</t>
  </si>
  <si>
    <t>รร.พธ.พธ.ทร.  รร.นวก.ศวก.พร. และ รร.ขส.กวก.ขส.ทร.</t>
  </si>
  <si>
    <t>ขอบเขตของกระบวนการ : รวบรวมรายงานการประเมินตนเองของ</t>
  </si>
  <si>
    <t>สถานศึกษาในบังคับบัญชาและในกำกับของ ยศ.ทร. จำนวน ๑๐ สถานศึกษา</t>
  </si>
  <si>
    <t>แจ้งกำหนดวันส่งรายงานการประเมินการประเมินตนเองของสถานศึกษา</t>
  </si>
  <si>
    <t>รวบรวมรายงานผลประเมินตนเองของสถานศึกษาและประวัติผู้เข้ารับการ</t>
  </si>
  <si>
    <t xml:space="preserve">อบรมฯ </t>
  </si>
  <si>
    <t xml:space="preserve">ตรวจสอบและวิเคราะห์ข้อมูลในรายงานการประเมินตนเองของสถานศึกษา </t>
  </si>
  <si>
    <t>และบันทึกประวัติผู้เข้ารับการอบรมฯ</t>
  </si>
  <si>
    <t>รายงานการประเมินตนเองของสถานศึกษา : เป็นเอกสารที่สถานศึกษา</t>
  </si>
  <si>
    <t>การประเมินผลดำเนินงาน</t>
  </si>
  <si>
    <t>การปรับปรุงการดำเนินงาน</t>
  </si>
  <si>
    <t>จัดทำเป็นสถิติ และบันทึกไว้เป็นฐานข้อมูลงานประกันคุณภาพการศึกษา</t>
  </si>
  <si>
    <t xml:space="preserve">เสนอรายงานสรุปผลการจัดทำรายงานการประเมินตนเองของสถานศึกษา </t>
  </si>
  <si>
    <t xml:space="preserve">การประเมินตนเองของสถานศึกษา </t>
  </si>
  <si>
    <t>ฐานข้อมูลงานประกันคุณภาพการศึกษา</t>
  </si>
  <si>
    <t>ร้อยละของจำนวนสถานศึกษาที่มีการจัดทำรายงานการประเมินตนเอง</t>
  </si>
  <si>
    <t>ต่อจำนวนสถานศึกษาทั้งหมด</t>
  </si>
  <si>
    <t>๑๐๐ %</t>
  </si>
  <si>
    <t>ชื่อกระบวนการเผยแพร่ประชาสัมพันธ์ข้อมูลงานประกันคุณภาพการศึกษาและประกัน</t>
  </si>
  <si>
    <t>ข้อมูลงานด้านการประกันคุณภาพการศึกษาและประกันคุณภาพการฝึกอบรม</t>
  </si>
  <si>
    <t>ของ กปภ.ยศ.ทร.</t>
  </si>
  <si>
    <t>ความทันสมัยของข้อมูลที่เผยแพร่ประชาสัมพันธ์</t>
  </si>
  <si>
    <t>ข้อมูลประชาสัมพันธ์ครบถ้วน</t>
  </si>
  <si>
    <t>ประกันคุณภาพการศึกษาและประกันคุณภาพการฝึกอบรม</t>
  </si>
  <si>
    <t>ข้อมูลงานประกันคุณภาพการศึกษา : รายละเอียดที่สำคัญเกี่ยวกับงาน</t>
  </si>
  <si>
    <t>ตรวจสอบความถูกต้องของข้อมูลที่จะนำไปเผนแพร่ประชาสัมพันธ์</t>
  </si>
  <si>
    <t>ซึ่งจัดการศึกษาเป็นภาคในส่วนการศึกษาที่สองและที่สี่</t>
  </si>
  <si>
    <t>ชื่อกระบวนการรวบรวมรายงานการประเมินตนเองของสถานศึกษาในส่วนการศึกษาที่หนึ่ง</t>
  </si>
  <si>
    <t>และสถานศึกษาซึ่งจัดการศึกษาเป็นภาคในส่วนการศึกษาที่สองและที่สี่</t>
  </si>
  <si>
    <t>≥ ๗๐</t>
  </si>
  <si>
    <t>ในส่วนการศึกษาที่สองและสี่ (ระดับต่ำกว่า ป.ตรี)</t>
  </si>
  <si>
    <t>รหัส CP7.1.1</t>
  </si>
  <si>
    <t xml:space="preserve"> (ระดับต่ำกว่าปริญญาตรี)</t>
  </si>
  <si>
    <t>สถานศึกษา โดยหน่วยงานต้นสังกัด/หน่วยงานที่กำกับดูแลสถานศึกษา</t>
  </si>
  <si>
    <t>จัดทำแผนกำหนดการประเมินแต่ละสถานศึกษา และ (ร่าง) คำสั่งแต่งตั้ง</t>
  </si>
  <si>
    <t xml:space="preserve">คณะทำงานประเมินฯ
</t>
  </si>
  <si>
    <t>เตรียมการประเมิน/นัดหมาย/ทำข้อตกลงระหว่างสถานศึกษากับคณะทำงาน</t>
  </si>
  <si>
    <t>ประเมินฯ และแบ่งหน้าที่คณะทำงานประเมินฯ ของแต่ละคน</t>
  </si>
  <si>
    <t>เสนอขออนุมัติรายงานผลการประเมินคุณภาพภายในสถานศึกษา และสรุปผล</t>
  </si>
  <si>
    <t xml:space="preserve">ประเมิน/ข้อขัดข้องของแต่ละสถานศึกษา เพื่อเป็นข้อมูลในการปรับปรุง  </t>
  </si>
  <si>
    <t>วิเคราะห์สรุปผลประเมินสถานศึกษาและสรุปบัญหาข้อขัดข้อง ในภาพรวม</t>
  </si>
  <si>
    <t>ทุกสถานศึกษา เพื่อเป็นข้อมูลในการประเมินครั้งต่อไป</t>
  </si>
  <si>
    <t>ชื่อกระบวนการตรวจสอบและประเมินคุณภาพภายในสถานศึกษาในส่วนการศึกษาที่หนึ่ง</t>
  </si>
  <si>
    <t>สถานศึกษาในส่วนการศึกษาที่หนึ่ง</t>
  </si>
  <si>
    <t xml:space="preserve">ความพร้อมของคณะอนุกรรมการประเมินฯ </t>
  </si>
  <si>
    <t>คณะอนุกรรมการประเมินฯ : ข้าราชการ ยศ.ทร. ที่ได้รับการแต่งตั้งเป็น</t>
  </si>
  <si>
    <t>คณะอนุกรรมการตรวจสอบและประเมินคุณภาพภายในสถานศึกษา</t>
  </si>
  <si>
    <t>สถานศึกษาที่รับการประเมิน : สถานศึกษาในส่วนการศึกษาที่หนึ่ง ซึ่งเป็น</t>
  </si>
  <si>
    <t>๑x๓=๓</t>
  </si>
  <si>
    <t xml:space="preserve">คณะอนุกรรมการประเมินฯ
</t>
  </si>
  <si>
    <t xml:space="preserve">เสนอขออนุมัติประเมิน และลงคำสั่งแต่งตั้งคณะอนุกรรมการประเมินฯ
</t>
  </si>
  <si>
    <t xml:space="preserve">คณะอนุกรรมการประเมินฯ และแบ่งหน้าที่คณะอนุกรรมการประเมินฯ </t>
  </si>
  <si>
    <t>ของแต่ละคน</t>
  </si>
  <si>
    <t>๓x๓=๙</t>
  </si>
  <si>
    <t>๑๐x๓=๓๐</t>
  </si>
  <si>
    <t>ประเมิน/ข้อขัดข้องของแต่ละสถานศึกษา เพื่อเป็นข้อมูลในการปรับปรุง</t>
  </si>
  <si>
    <t>ในการประเมินสถานศึกษาต่อไป</t>
  </si>
  <si>
    <t>๕x๓=๑๕</t>
  </si>
  <si>
    <t xml:space="preserve">จัดทำหนังสือขอบคุณคณะอนุกรรมการประเมินฯ
</t>
  </si>
  <si>
    <r>
      <rPr>
        <u/>
        <sz val="16"/>
        <rFont val="TH SarabunPSK"/>
        <family val="2"/>
      </rPr>
      <t>วัตถุประสงค์</t>
    </r>
    <r>
      <rPr>
        <sz val="16"/>
        <rFont val="TH SarabunPSK"/>
        <family val="2"/>
      </rPr>
      <t xml:space="preserve"> </t>
    </r>
  </si>
  <si>
    <r>
      <rPr>
        <u/>
        <sz val="16"/>
        <rFont val="TH SarabunPSK"/>
        <family val="2"/>
        <charset val="222"/>
      </rPr>
      <t>วัตถุประสงค์</t>
    </r>
    <r>
      <rPr>
        <sz val="16"/>
        <rFont val="TH SarabunPSK"/>
        <family val="2"/>
        <charset val="222"/>
      </rPr>
      <t xml:space="preserve"> </t>
    </r>
  </si>
  <si>
    <t>หลักสูตรระยะสั้นของหน่วยงานใน ยศ.ทร. เพื่อเสนอ ทร. (ผ่าน กพ.ทร.)</t>
  </si>
  <si>
    <t>S2 : คณะอนุกรรมการประเมิน</t>
  </si>
  <si>
    <t>P : Step 1-6</t>
  </si>
  <si>
    <t>D : Step 7-9</t>
  </si>
  <si>
    <t>C : Step 10-11</t>
  </si>
  <si>
    <t>A : Step 12-13-1</t>
  </si>
  <si>
    <t>I2 หนังสือตอบสนับสนุนคณะทำงานฯ</t>
  </si>
  <si>
    <t>(ร่าง) คำสั่งแต่งตั้งคณะทำงานฯ</t>
  </si>
  <si>
    <t>O10 หนังสือเชิญคณะทำงานฯ เข้าร่วมพิจารณา</t>
  </si>
  <si>
    <t>I2 หนังสือตอบสนับสนุนคณะอนุกรรมการฯ</t>
  </si>
  <si>
    <t>O3 หนังสือขอรับการสนับสนุนคณะอนุกรรมการฯ</t>
  </si>
  <si>
    <t>แต่งตั้งคณะอนุกรรมการฯ</t>
  </si>
  <si>
    <t>คณะอนุกรรมการฯ</t>
  </si>
  <si>
    <t>(ร่าง) คำสั่งแต่งตั้งคณะอนุกรรมการฯ</t>
  </si>
  <si>
    <t>ลงคำสั่งแต่งตั้งคณะอนุกรรมการฯ</t>
  </si>
  <si>
    <t xml:space="preserve">I8 การเตรียมข้อมูลรับการประเมิน </t>
  </si>
  <si>
    <t>การจัดเลี้ยง, การประเมินความพึงพอใจที่มี</t>
  </si>
  <si>
    <t>ต่อคณะอนุกรรมการฯ</t>
  </si>
  <si>
    <t>I9 ผลประเมินด้วยวาจา</t>
  </si>
  <si>
    <t xml:space="preserve">ตกลงระหว่างสถานศึกษากับคณะอนุกรรมการฯ </t>
  </si>
  <si>
    <t>I10 รายละเอียดผลประเมินทั้งหมด</t>
  </si>
  <si>
    <t>และกำหนดหน้าที่ของคณะอนุกรรมการฯ แต่ละคน</t>
  </si>
  <si>
    <t>I11,I12 การพิจารณาและปรับแก้ไข (ร่าง)</t>
  </si>
  <si>
    <t>step 7 เข้าประเมินสถานศึกษาและแถลง</t>
  </si>
  <si>
    <t xml:space="preserve">O10 หนังสือเชิญคณะอนุกรรมการฯ </t>
  </si>
  <si>
    <t>เข้าร่วมพิจารณา</t>
  </si>
  <si>
    <t>I13 การจัดเลี้ยง</t>
  </si>
  <si>
    <t>Step 8 จัดทำ (ร่าง) รายงานผลการประเมิน</t>
  </si>
  <si>
    <t>step 9 พิจารณา (ร่าง)รายงานผลการประเมิน</t>
  </si>
  <si>
    <t>step 10 สรุปผลการประเมินและเสนอขอนุมัติ</t>
  </si>
  <si>
    <t>O13 ผลการตรวจสอบและแถลงผลประเมิน</t>
  </si>
  <si>
    <t>step 11 จัดทำสำเนาและส่งรายงานผลการ</t>
  </si>
  <si>
    <t>O14 (ร่าง) รายงานผลประเมินฯ</t>
  </si>
  <si>
    <t>O15 ผลการพิจารณา (ร่าง) รายงานผลประเมิน</t>
  </si>
  <si>
    <t>O16 หนังสือสรุปผลประเมินและรายงาน</t>
  </si>
  <si>
    <t>O17 รายงานผลการประเมินฯ ที่สมบูรณ์</t>
  </si>
  <si>
    <t>O18 ผลประเมินพึงพอใจที่สถานศึกษามีต่อ</t>
  </si>
  <si>
    <t>O19 หนังสือขอบคุณ, และผลประเมินความ</t>
  </si>
  <si>
    <t>พึงพอใจที่สถานศึกษามีต่อคณะอนุกรรมการฯ</t>
  </si>
  <si>
    <t>O20 รายละเอียดผลประเมินทุกสถานศึกษา</t>
  </si>
  <si>
    <t>O21,O22 หนังสือสรุปผลผลประเมินในภาพรวม</t>
  </si>
  <si>
    <t>และสรุบผลการจัดทำประกันคุณภาพการ</t>
  </si>
  <si>
    <t>แผนกตรวจสอบและประเมินผล</t>
  </si>
  <si>
    <t>เพื่อให้ กปภ.ยศ.ทร. และคณะทำงานประเมินฯ ใช้เป็นกรอบการดำเนินงาน</t>
  </si>
  <si>
    <t>เป็นภาคในส่วนการศึกษาที่สองและสี่ (ระดับต่ำกว่าปริญญาตรี)</t>
  </si>
  <si>
    <t>ชื่อกระบวนการตรวจสอบและประเมินคุณภาพภายในสถานศึกษาซึ่งจัดการศึกษา</t>
  </si>
  <si>
    <t>ขอบเขตของกระบวนการ : ตรวจสอบและประเมินคุณภาพภายใน</t>
  </si>
  <si>
    <t>คัดเลือกผู้มีคุณสมบัติและขอรับการสนับสนุนจากหน่วยงาน/สถานศึกษา</t>
  </si>
  <si>
    <t>ต่าง ๆ เป็นคณะทำงานประเมินฯ</t>
  </si>
  <si>
    <t>รวม</t>
  </si>
  <si>
    <t>เพื่อให้ กปภ.ยศ.ทร. และคณะอนุกรรมการประเมินฯ ใช้เป็นกรอบการดำเนินงาน</t>
  </si>
  <si>
    <t>เพื่อเพิ่มประสิทธิภาพการปฏิบัติงานของ กปภ.ยศ.ทร. ในการประเมิน</t>
  </si>
  <si>
    <t>ประกอบด้วย วทร.ยศ.ทร. รร.สธ.ทร.ยศ.ทร. และ รร.ชต.ยศ.ทร.</t>
  </si>
  <si>
    <t xml:space="preserve">สถานศึกษาในบังคับบัญชาของ ยศ.ทร. มีจำนวน ๓ สถานศึกษา </t>
  </si>
  <si>
    <t>การศึกษา ของ ยศ.ทร.</t>
  </si>
  <si>
    <t>สถานศึกษาทั้ง ๓ สถานศึกษา ตามกรอบการประเมินในคู่มือประกันคุณภาพ</t>
  </si>
  <si>
    <t>ต่าง ๆ เป็นคณะอนุกรรมการประเมินฯ</t>
  </si>
  <si>
    <t>แผนกควบคุม กปภ.ยศ.ทร.</t>
  </si>
  <si>
    <t>เพื่อให้ กปภ.ยศ.ทร. ใช้เป็นกรอบการดำเนินงานในการรวบรวมรายงานการ</t>
  </si>
  <si>
    <t>การประเมินตนเองสำหรับการประกันคุณภาพการฝึกอบรมหลักสูตรระยะสั้น</t>
  </si>
  <si>
    <t>เพื่อเพิ่มประสิทธิภาพการปฏิบัติงานของ กปภ.ยศ.ทร. ในการรวบรวมรายงาน</t>
  </si>
  <si>
    <t>หน่วย/ผู้รับผิดชอบ : แผนกควบคุม กปภ.ยศ.ทร.</t>
  </si>
  <si>
    <t>ร้อยละของจำนวนหลักสูตรที่จัดทำรายงานการประเมินตนเอง  ต่อจำนวน</t>
  </si>
  <si>
    <t>ข้อมูล กปภ.ยศ.ทร.</t>
  </si>
  <si>
    <t>แผนกสถิติและวิเคราะห์</t>
  </si>
  <si>
    <t>เพื่อเพิ่มประสิทธิภาพการปฏิบัติงานของ กปภ.ยศ.ทร. ในการรวบรวม</t>
  </si>
  <si>
    <t>รายงานการประเมินตนเองของสถานศึกษาในบังคับบัญชาและในกำกับ</t>
  </si>
  <si>
    <t>หน่วย/ผู้รับผิดชอบ : แผนกสถิติและวิเคราะห์ข้อมูล กปภ.ยศ.ทร.</t>
  </si>
  <si>
    <t>O1 หนังสือขอให้แผนกต่าง ๆ ใน กปภ.ฯ/สถานศึกษา/</t>
  </si>
  <si>
    <t>ต่าง ๆ ใน กปภ.ฯ/สถานศึกษา/หน่วยงาน</t>
  </si>
  <si>
    <t>ต่อจำนวนสถาน</t>
  </si>
  <si>
    <t>ศึกษาทั้งหมด</t>
  </si>
  <si>
    <t>ต่อจำนวนหลักสูตร</t>
  </si>
  <si>
    <t>ที่ ทร. กำหนด</t>
  </si>
  <si>
    <t>ให้ทำรายงานการ</t>
  </si>
  <si>
    <t>S1 : นขต.ยศ.ทร.</t>
  </si>
  <si>
    <t>S2 : กศษ.ยศ.ทร.</t>
  </si>
  <si>
    <t xml:space="preserve">step 2 เสนอขออนุมัติให้หน่วยต่าง ๆ ส่งรายงาน
 </t>
  </si>
  <si>
    <t>การประเมินตนเองหลักสูตรระยะสั้น</t>
  </si>
  <si>
    <t>ยศ.ทร. และส่งรายงานการประเมินตนเองฯ</t>
  </si>
  <si>
    <t xml:space="preserve">สนับสนุนจากหน่วยต่าง ๆ เป็นคณะอนุกรรมการฯ
</t>
  </si>
  <si>
    <t xml:space="preserve">สนับสนุนจากหน่วยต่าง ๆ เป็นคณะทำงานฯ
</t>
  </si>
  <si>
    <t>C1 : ผู้เข้าชมเว็บไซต์</t>
  </si>
  <si>
    <t>S1 : แผนกใน กปภ.ฯ</t>
  </si>
  <si>
    <t>S3 : หน่วยงานที่</t>
  </si>
  <si>
    <t>C1 : สถานศึกษา</t>
  </si>
  <si>
    <t>C2 : จก.ยศ.ทร.</t>
  </si>
  <si>
    <t xml:space="preserve">C3 : ทร. </t>
  </si>
  <si>
    <t>S4 : กอง สน.ยศ.ทร.</t>
  </si>
  <si>
    <t>S3 : กบ.ยศ.ทร.</t>
  </si>
  <si>
    <t>S2 : คณะทำงานฯ</t>
  </si>
  <si>
    <t>ต่อจำนวนสถานศึกษาที่รับการประเมินทั้งหมด</t>
  </si>
  <si>
    <t>คณะอนุกรรมการประเมินฯ</t>
  </si>
  <si>
    <t>ค่าเฉลี่ยความพึงพอใจที่สถานศึกษามีต่อการปฏิบัติหน้าที่ของ</t>
  </si>
  <si>
    <t>หลักสูตรที่ ทร. กำหนดให้จัดทำรายงานการประเมินตนเอง</t>
  </si>
  <si>
    <t xml:space="preserve">บังคัญชาของ ยศ.ทร. ที่มีการจัดการเรียนการสอนเป็นภาคเรียน มี  </t>
  </si>
  <si>
    <t>Service Blueprint</t>
  </si>
  <si>
    <t>setp 12 จัดทำสำเนาและส่งรายงานผลการ</t>
  </si>
  <si>
    <t>step 13 จัดทำหนังสือขอบคุณคณะทำงานฯ</t>
  </si>
  <si>
    <t>step 14 วิเคราะห์สรุปผลการประเมินใน</t>
  </si>
  <si>
    <t>setp 12 จัดทำหนังสือขอบคุณคณะอนุกรรมการฯ</t>
  </si>
  <si>
    <t>step 13 วิเคราะห์สรุปผลการประเมินใน</t>
  </si>
  <si>
    <t>I1,I2 หนังสือแจ้งกำหนดให้ส่งรายงานการ</t>
  </si>
  <si>
    <t xml:space="preserve">I3,I4 หนังสืออนุมัติให้ นขต.ยศ.ทร. ส่งรายงาน
</t>
  </si>
  <si>
    <t>การประเมินตนเองฯ หลักสูตรระยะสั้น</t>
  </si>
  <si>
    <t xml:space="preserve">O6,O7 หนังสือเสนอรายงานสรุปผลการจัดทำ
</t>
  </si>
  <si>
    <t>สถานศึกษาที่มี</t>
  </si>
  <si>
    <t>ผลประเมินอยู่ใน</t>
  </si>
  <si>
    <t>ที่รับการประเมิน</t>
  </si>
  <si>
    <t>S1: สถานศึกษา</t>
  </si>
  <si>
    <t>S3: กบ.ยศ.ทร.</t>
  </si>
  <si>
    <t>S4: กอง สน.ยศ.ทร.</t>
  </si>
  <si>
    <t>C1: สถานศึกษา</t>
  </si>
  <si>
    <t>C2: จก.ยศ.ทร.</t>
  </si>
  <si>
    <t xml:space="preserve">C3: ทร. </t>
  </si>
  <si>
    <t>S2: คณะอนุกรรมการฯ</t>
  </si>
  <si>
    <t>CP7        กระบวนการพัฒนาระบบประกันคุณภาพ ตรวจสอบและประเมินคุณภาพภายในสถานศึกษาในบังคัญชาและในกำกับของ ยศ.ทร.</t>
  </si>
  <si>
    <t xml:space="preserve">สถานศึกษาซึ่งจัดการศึกษาเป็นภาคในส่วนการศึกษาที่สองและสี่ </t>
  </si>
  <si>
    <t>ใน ยศ.ทร.</t>
  </si>
  <si>
    <t>ระดับต่ำกว่า ป.ตรี มี ๘ สถานศึกษา คือ รร.สสท.กวก.สสท.ทร รร.นย.ศฝ.นย.</t>
  </si>
  <si>
    <t>CP7          กระบวนการพัฒนาระบบประกันคุณภาพ ตรวจสอบและประเมินคุณภาพภายในสถานศึกษาในบังคัญชาและในกำกับของ ยศ.ทร.</t>
  </si>
  <si>
    <t>รหัส CP7.2.1</t>
  </si>
  <si>
    <t>คู่มือประกันคุณภาพการศึกษาสำหรับสถานศึกษาในส่วนการศึกษาที่หนึ่ง</t>
  </si>
  <si>
    <t>หน่วย/ผู้รับผิดชอบ : แผนกตรวจสอบและประเมินผล กปภ.ยศ.ทร.</t>
  </si>
  <si>
    <t xml:space="preserve">Process Classification  </t>
  </si>
  <si>
    <t>CP7.2.1 กระบวนการตรวจสอบและประเมินคุณภาพภายในสถานศึกษาในส่วนการศึกษาที่หนึ่ง</t>
  </si>
  <si>
    <t>CP7.3.1 กระบวนการรวบรวมรายงานการประเมินตนเองของสถานศึกษาในส่วนการศึกษาที่หนึ่ง และสถานศึกษา</t>
  </si>
  <si>
    <t>รหัส CP7.3.1</t>
  </si>
  <si>
    <t>รหัส CP7.3.2</t>
  </si>
  <si>
    <t>CP7.4.2 กระบวนการเผยแพร่ประชาสัมพันธ์ข้อมูลงานประกันคุณภาพการศึกษาและประกันคุณภาพการฝึกอบรม</t>
  </si>
  <si>
    <t>รหัส CP7.4.2</t>
  </si>
  <si>
    <t>CP7.2.2  กระบวนการตรวจสอบและประเมินคุณภาพภายในสถานศึกษาซึ่งจัดการศึกษาเป็นภาคในส่วนการศึกษาที่สองและสี่ (ระดับต่ำกว่า ป.ตรี)</t>
  </si>
  <si>
    <t>CP7.2.1  กระบวนการตรวจสอบและประเมินคุณภาพภายในสถานศึกษาในส่วนการศึกษาที่หนึ่ง</t>
  </si>
  <si>
    <t>CP7.3.1  กระบวนการรวบรวมรายงานการประเมินตนเองของสถานศึกษาในส่วนการศึกษาที่หนึ่ง และสถานศึกษาซึ่งจัดการศึกษาเป็นภาคในส่วนการศึกษา
ที่สองและที่สี่</t>
  </si>
  <si>
    <t>CP7.3     กระบวนการรวบรวมรายงานการประเมินตนเองของสถานศึกษาในบังคับบัญชาและในกำกับของ ยศ.ทร.</t>
  </si>
  <si>
    <t>CP7.4       กระบวนการวิเคราะห์ข้อมูลและเผยแพร่งานประกันคุณภาพการศึกษา</t>
  </si>
  <si>
    <t>CP7.2.2 กระบวนการตรวจสอบและประเมินคุณภาพภายในสถานศึกษาซึ่งจัดการศึกษาเป็นภาคในส่วนการศึกษาที่สองและที่สี่ (ระดับต่ำกว่า ป.ตรี)</t>
  </si>
  <si>
    <t>CP7.3.1 กระบวนการรวบรวมรายงานการประเมินตนเองของสถานศึกษาในส่วนการศึกษาที่หนึ่ง และสถานศึกษาซึ่งจัดการศึกษาเป็นภาค</t>
  </si>
  <si>
    <t>CP7.3   กระบวนการรวบรวมรายงานการประเมินตนเองของสถานศึกษาในกำกับและในบังคับบัญชาของ ยศ.ทร.</t>
  </si>
  <si>
    <t xml:space="preserve">CP7.4.2  กระบวนการเผยแพร่และประชาสัมพันธ์ข้อมูลงานประกันคุณภาพการศึกษาและประกันคุณภาพการฝึกอบรม </t>
  </si>
  <si>
    <t>CP7.4    กระบวนการเผยแพร่งานประกันคุณภาพการศึกษา</t>
  </si>
  <si>
    <t>CP7.3    กระบวนการรวบรวมรายงานการประเมินตนเองของสถานศึกษาในบังคับบัญชาและในกำกับของ ยศ.ทร.</t>
  </si>
  <si>
    <t>ในส่วนการศึกษาที่สองและที่สี่</t>
  </si>
  <si>
    <t>CP7.1.1 กระบวนการพัฒนาระบบประกันคุณภาพการศึกษาสถานศึกษาในส่วนการศึกษาที่หนึ่ง</t>
  </si>
  <si>
    <t>ชื่อกระบวนการพัฒนาระบบประกันคุณภาพการศึกษาสถานศึกษาในส่วนการศึกษาที่หนึ่ง</t>
  </si>
  <si>
    <t>แผนกควบคุม</t>
  </si>
  <si>
    <t>เพื่อให้ กปภ.ยศ.ทร. ใช้เป็นกรอบการดำเนินงานในการจัดสัมมนา</t>
  </si>
  <si>
    <t>จัดทำคู่มือประกันคุณภาพการศึกษาสถานศึกษาในส่วนการศึกษาที่หนึ่ง</t>
  </si>
  <si>
    <t>เพื่อเพิ่มประสิทธิภาพการปฏิบัติงานของ กปภ.ยศ.ทร. ในการจัดสัมมนา</t>
  </si>
  <si>
    <t>มีคู่มือใช้เป็นกรอบแนวทางในการดำเนินงานประกันคุณภาพการศึกษา</t>
  </si>
  <si>
    <t>มีแนวทางการปฏิบัติที่ชัดเจนในการพัฒนาประกันคุณภาพการศึกษา</t>
  </si>
  <si>
    <t>ให้กับสถานศึกษาและหน่วยสนับสนุนการจัดการศึกษาที่เกี่ยวข้อง</t>
  </si>
  <si>
    <t>สถานศึกษาในส่วนการศึกษาที่หนึ่ง : สถานศึกษาในบังคับบัญชาของ ยศ.ทร.</t>
  </si>
  <si>
    <t>มีจำนวน ๓ สถานศึกษา ประกอบด้วย วทร.ยศ.ทร. รร.สธ.ทร.ยศ.ทร.  และ</t>
  </si>
  <si>
    <t>รร.ชต.ยศ.ทร.</t>
  </si>
  <si>
    <t>หน่วยสนับสนุนการจัดการศึกษาที่เกี่ยวข้อง  : หน่วยงานใน ยศ.ทร. ที่</t>
  </si>
  <si>
    <t xml:space="preserve">สนับสนุนการจัดการศึกษาของสถานศึกษาในส่วนการศึกษาที่หนึ่ง </t>
  </si>
  <si>
    <t>ฝวก.ยศ.ทร. ศยร.ยศ.ทร. กบศ.ยศ.ทร. กหส.ยศ.ทร. และ กอง สน.ยศ.ทร.</t>
  </si>
  <si>
    <t>ขอบเขตของกระบวนการ : การจัดสัมมนาเพื่อจัดทำคู่มือประกันคุณภาพ</t>
  </si>
  <si>
    <t>การศึกษาสำหรับสถานศึกษาในส่วนการศึกษาที่หนึ่งและหน่วยงานที่เกี่ยวข้อง</t>
  </si>
  <si>
    <t>C/A</t>
  </si>
  <si>
    <t>จัดทำรูปเล่มคู่มือประกันคุณภาพการศึกษาสำหรับสถานศึกษาในส่วน</t>
  </si>
  <si>
    <t>การศึกษาที่หนึ่ง พร้อมแจกจ่าย</t>
  </si>
  <si>
    <t>ประมาณการค่าใช้จ่าย</t>
  </si>
  <si>
    <t>ศึกษาเอกสารที่เกี่ยวข้องเพื่อเตรียมข้อมูลในการใช้จัดสัมมนาฯ</t>
  </si>
  <si>
    <t>เชิญผู้แทนสถานศึกษาและหน่วยสนับสนุนฯ เข้าร่วมสัมมนาฯ</t>
  </si>
  <si>
    <t xml:space="preserve">วางแผนจัดสัมมนาฯ กำหนดวัน จัดหาสถานที่ จำนวนผู้เข้าสัมมนาฯ </t>
  </si>
  <si>
    <t>ในส่วนการศึกษาที่หนึ่ง</t>
  </si>
  <si>
    <t>จัดเตรียมเอกสารประกอบการสัมมนาฯ และสิ่งอำนวยความสะดวกใน</t>
  </si>
  <si>
    <t>ระหว่างการสัมมนาฯ</t>
  </si>
  <si>
    <t>การเดินทางและระหว่างการสัมมนาฯ</t>
  </si>
  <si>
    <t>สัมมนาระดมความคิดเห็นร่วมกันพิจารณาจัดทำคู่มือประกันคุณภาพการ</t>
  </si>
  <si>
    <t>ศึกษาสำหรับสถานศึกษาในส่วนการศึกษาที่หนึ่งและหน่วยงานที่เกี่ยวข้อง</t>
  </si>
  <si>
    <t>สรุปผลการสัมมนา และจัดทำเป็น (ร่าง) คู่มือประกันคุณภาพการศึกษาฯ</t>
  </si>
  <si>
    <t>ประชุมพิจารณาให้ความเห็นชอบ (ร่าง) คู่มือประกันคุณภาพการศึกษาฯ</t>
  </si>
  <si>
    <t>รายงานสรุปผลการจัดสัมมนา และเสนอขออนุมัติคู่มือประกันคุณภาพ</t>
  </si>
  <si>
    <t>การศึกษาฯ และประกาศใช้</t>
  </si>
  <si>
    <t>ขออนุมัติจัดสัมมนาจัดทำคู่มือประกันคุณภาพการศึกษาสำหรับสถานศึกษา</t>
  </si>
  <si>
    <t>ค่าเฉลี่ยความพึงพอใจที่มีต่อการจัดสัมมนาฯ</t>
  </si>
  <si>
    <t>และหน่วยที่เกี่ยวข้อง</t>
  </si>
  <si>
    <t xml:space="preserve">คู่มือประกันคุณภาพการศึกษาของกองทัพ </t>
  </si>
  <si>
    <t>คู่มือการประเมินของ สมศ.</t>
  </si>
  <si>
    <t>CP7.2.2 กระบวนการตรวจสอบและประเมินคุณภาพภายในสถานศึกษาซึ่งจัดการศึกษาเป็นภาค</t>
  </si>
  <si>
    <t>รหัส CP7.2.2</t>
  </si>
  <si>
    <t>รหัส CP7.1.2</t>
  </si>
  <si>
    <t>CP7.1.2 กระบวนการพัฒนาระบบประกันคุณภาพการศึกษาสถานศึกษาซึ่งจัดการศึกษาเป็นภาค</t>
  </si>
  <si>
    <t>ชื่อกระบวนการพัฒนาระบบประกันคุณภาพการศึกษาสถานศึกษาซึ่งจัดการศึกษา</t>
  </si>
  <si>
    <t>เป็นภาคในส่วนการศึกษาที่สองและที่สี่</t>
  </si>
  <si>
    <t>จัดทำคู่มือประกันคุณภาพการศึกษาสถานศึกษาซึ่งจัดการศึกษาเป็นภาค</t>
  </si>
  <si>
    <t>ให้กับสถานศึกษา</t>
  </si>
  <si>
    <t>บังคับบัญชาของ ยศ.ทร. มีจำนวน ๑ สถานศึกษา คือ รร.ชุมพลฯ ยศ.ทร.</t>
  </si>
  <si>
    <t>กำกับของ ยศ.ทร. มีจำนวน ๘ สถานศึกษา คือ รร.สสท.กวก.สสท.ทร.</t>
  </si>
  <si>
    <t>รร.อล.กวก.อล.ทร. รร.ขส.กวก.ขส.ทร.  และ รร.นวก.ศวก.พร.</t>
  </si>
  <si>
    <t>การศึกษาสำหรับสถานศึกษาซึ่งจัดการศึกษาเป็นภาคในส่วนการศึกษา</t>
  </si>
  <si>
    <t>ที่สองและที่สี่</t>
  </si>
  <si>
    <t>เชิญผู้แทนสถานศึกษาเข้าร่วมสัมมนาฯ</t>
  </si>
  <si>
    <t>ศึกษาสำหรับสถานศึกษาซึ่งจัดการศึกษาเป็นภาคในส่วนการศึกษาที่สอง</t>
  </si>
  <si>
    <t>และที่สี่</t>
  </si>
  <si>
    <t>จัดทำรูปเล่มคู่มือประกันคุณภาพการศึกษาสำหรับสถานศึกษาซึ่งจัด</t>
  </si>
  <si>
    <t xml:space="preserve">กพช.อร. รร.นย.ศฝ.นย. รร.สสท.กวก.สสท.ทร. รร.อล.กวก.อล.ทร. </t>
  </si>
  <si>
    <t>รร.พธ.พธ.ทร. และ รร.ขส.กวก.ขส.ทร.</t>
  </si>
  <si>
    <t>๑x๙=๙</t>
  </si>
  <si>
    <t>๓x๙=๒๗</t>
  </si>
  <si>
    <t>๑๐x๙=๙๐</t>
  </si>
  <si>
    <t>๕x๙=๔๕</t>
  </si>
  <si>
    <t>สถานศึกษา ตามกรอบการประเมินในคู่มือประกันคุณภาพศึกษาของ ยศ.ทร.</t>
  </si>
  <si>
    <t>ของสถานศึกษาใน ยศ.ทร.</t>
  </si>
  <si>
    <t>รหัส CP7.2.3</t>
  </si>
  <si>
    <t>การฝึกอบรม</t>
  </si>
  <si>
    <t>พ.ร.ฎ.ว่าด้วยหลักเกณฑ์และวิธีการบริหารกิจการบ้านเมืองที่ดี พ.ศ.๒๕๔๖</t>
  </si>
  <si>
    <t xml:space="preserve">เกณฑ์คุณภาพการบริหารจัดการภาครัฐระดับพื้นฐาน หมวด ๕ </t>
  </si>
  <si>
    <t>การมุ่งเน้นทรัพยากรบุคคล (HR 4)</t>
  </si>
  <si>
    <t>คณะทำงานฯ : ข้าราชการ ยศ.ทร. ที่ได้รับการแต่งตั้งเป็นคณะทำงาน</t>
  </si>
  <si>
    <t>ตรวจสอบและประเมินคุณภาพการฝึกอบรม</t>
  </si>
  <si>
    <t>สถานศึกษาที่รับการประเมิน : สถานศึกษาใน ยศ.ทร. ที่เปิดการฝึกอบรม</t>
  </si>
  <si>
    <t xml:space="preserve">ศฝท.ยศ.ทร. และ ศภษ.ยศ.ทร. </t>
  </si>
  <si>
    <t>การประเมินคุณภาพการฝึกอบรม : การประเมินคุณภาพการฝึกอบรมของ</t>
  </si>
  <si>
    <t>ขอบเขตของกระบวนการ : ตรวจสอบและประเมินคุณภาพการฝึกอบรม</t>
  </si>
  <si>
    <t>๑x๔=๔</t>
  </si>
  <si>
    <t>๒x๔=๘</t>
  </si>
  <si>
    <t>๓x๔=๑๒</t>
  </si>
  <si>
    <t>๑๐x๔=๔๐</t>
  </si>
  <si>
    <t>๕x๔=๒๐</t>
  </si>
  <si>
    <t xml:space="preserve">หลักเกณฑ์และคู่มือประกันคุณภาพการฝึกอบรมของ ทร. </t>
  </si>
  <si>
    <t>ตามกรอบการประเมินในหลักเกณฑ์และคู่มือประกันคุณภาพการฝึกอบรม</t>
  </si>
  <si>
    <t>คุณธรรม จริยธรรม แก่บุคลากรของ ทร. ตามหลักสูตรการฝึก</t>
  </si>
  <si>
    <t>CP7.4.1 กระบวนการจัดทำฐานข้อมูลเพื่องานประกันคุณภาพการศึกษาและประกันคุณภาพการฝึกอบรม</t>
  </si>
  <si>
    <t>รหัส CP7.4.1</t>
  </si>
  <si>
    <t>คุณภาพภายในสถานศึกษาในบังคับบัญชาและในกำกับของ ยศ.ทร.</t>
  </si>
  <si>
    <t>ข้อมูลงานด้านประกันฯ ครบถ้วน</t>
  </si>
  <si>
    <t>CP7.4.1 กระบวนการจัดทำฐานข้อมูลเพื่องานประกันคุณภาพการศึกษาและการประกันคุณภาพการฝึกอบรม</t>
  </si>
  <si>
    <t>รวบรวมข้อมูลที่ต้องการจัดทำฐานข้อมูล</t>
  </si>
  <si>
    <t>วิเคราะห์และออกแบบฐานข้อมูล</t>
  </si>
  <si>
    <t>เสนอขออนุมัติให้ดำเนินการจัดทำโปรแกรม</t>
  </si>
  <si>
    <t>การใช้งานโปรแกรม</t>
  </si>
  <si>
    <t>ปรับปรุง/พัฒนาโปรแกรมระบบฐานข้อมูล</t>
  </si>
  <si>
    <t>จำนวนครั้งในการปรับปรุงฐานข้อมูล</t>
  </si>
  <si>
    <t>≥ ๒ ครั้ง/ปี</t>
  </si>
  <si>
    <t>ระดับที่ ๒ ของ CP7 กระบวนการพัฒนาระบบประกันคุณภาพตรวจสอบและประเมิน</t>
  </si>
  <si>
    <t>ชื่อกระบวนการจัดทำฐานข้อมูลเพื่องานประกันคุณภาพการศึกษาและประกันคุณภาพ</t>
  </si>
  <si>
    <t>การฝึกอบรมของ กปภ.ยศ.ทร.</t>
  </si>
  <si>
    <t>เพื่อใช้เป็นข้อมูลงานด้านประกันคุณภาพการศึกษาและประกันคุณภาพ</t>
  </si>
  <si>
    <t>ความทันสมัยของข้อมูลงานประกันคุณภาพการศึกษาและประกันคุณภาพ</t>
  </si>
  <si>
    <t>ที่ผ่านการอบรม และข้อมูลประสบการณ์ผู้ตรวจประเมินฯ</t>
  </si>
  <si>
    <t>ขอบเขตของกระบวนการ : รวบรวมข้อมูลผลการประเมินฯ ข้อมูลผู้ประเมิน</t>
  </si>
  <si>
    <t>งานประกันคุณภาพการศึกษาและประกันคุณภาพการฝึกอบรม</t>
  </si>
  <si>
    <t>ฐานข้อมูลงานประกันคุณภาพการศึกษา : รายละเอียดที่สำคัญเกี่ยวกับ</t>
  </si>
  <si>
    <t>การดำเนินงาน</t>
  </si>
  <si>
    <t>การประเมินผลดำเนินงาน และ การปรับปรุงการดำเนินงาน</t>
  </si>
  <si>
    <t xml:space="preserve">การประเมินผลดำเนินงาน และ การปรับปรุงการดำเนินงาน </t>
  </si>
  <si>
    <t>สถานศึกษามีความพร้อมในการรับการประเมินภายนอก</t>
  </si>
  <si>
    <t>I2 หนังสือตรวจสอบยอดการใช้ งป.</t>
  </si>
  <si>
    <t>I3 หนังสืออนุมัติประเมินและคำสั่งแต่งตั้ง</t>
  </si>
  <si>
    <t xml:space="preserve">step 2 จัดทำแผนกำหนดการประเมินและ </t>
  </si>
  <si>
    <t>O3 หนังสือขออนุมัติประเมิน และ (ร่าง) คำสั่ง</t>
  </si>
  <si>
    <t>I4,I5 หนังสือตอบการเข้าร่วมพิจารณา</t>
  </si>
  <si>
    <t>step 3 เสนอขออนุมัติประเมินสถานศึกษาและ</t>
  </si>
  <si>
    <t>O4 หนังสือขอให้พิจารณาจัดสรร งป. และขอ</t>
  </si>
  <si>
    <t>I6 การจัดเลี้ยง</t>
  </si>
  <si>
    <t>step 4 จัดเตรียมข้อมูล/เอกสาร/แบบฟอร์ม</t>
  </si>
  <si>
    <t>O5 หนังสือขอให้พิจารณาจัดสรร งป. และขอ</t>
  </si>
  <si>
    <t>I7 หนังสือตอบรับการสนับสนุนน้ำมัน</t>
  </si>
  <si>
    <t>I8 หนังสือตอบรับการสนุบสนุนพาหนะ</t>
  </si>
  <si>
    <t>step 5 เตรียมการประเมิน/นัดหมาย/ทำข้อ</t>
  </si>
  <si>
    <t>O6 ข้อมูล/เอกสารประกอบการประชุม</t>
  </si>
  <si>
    <t>I9  การเตรียมข้อมูลรับการประเมิน</t>
  </si>
  <si>
    <t>O7 หนังสือเชิญสถานศึกษาเข้าร่วมพิจารณา</t>
  </si>
  <si>
    <t>O8 หนังสือเชิญคณะทำงานฯ เข้าร่วมพิจารณา</t>
  </si>
  <si>
    <t>step 6 ขอรับการสนับสนุนน้ำมันเชื้อเพลิง</t>
  </si>
  <si>
    <t>O9 หนังสือขอรับการสนับสนุนจัดเลี้ยง</t>
  </si>
  <si>
    <t>I10 ผลประเมินด้วยวาจา</t>
  </si>
  <si>
    <t>O10 แผนกำหนดการประเมิน</t>
  </si>
  <si>
    <t>I11 รายละเอียดผลประเมินทั้งหมด</t>
  </si>
  <si>
    <t>O11 หนังสือขอรับการสนับสนุนน้ำมัน</t>
  </si>
  <si>
    <t>I12, I13 การพิจารณาและปรับแก้ไข (ร่าง)</t>
  </si>
  <si>
    <t>O12 หนังสือขอรับการสนับสนุนยานพาหนะ</t>
  </si>
  <si>
    <t>O13 ความพร้อมก่อนการเดินทาง</t>
  </si>
  <si>
    <t>I14 การจัดเลี้ยง</t>
  </si>
  <si>
    <t>O14 ผลการตรวจสอบและแถลงผลประเมิน</t>
  </si>
  <si>
    <t xml:space="preserve"> step 11 จัดทำสำเนาและส่งรายงานผลการ</t>
  </si>
  <si>
    <t>O15 (ร่าง) รายงานผลประเมินฯ</t>
  </si>
  <si>
    <t>O16 ผลการพิจารณา (ร่าง) รายงานผลประเมินฯ</t>
  </si>
  <si>
    <t>setp 12 วิเคราะห์สรุปผลการประเมินใน</t>
  </si>
  <si>
    <t>O17 หนังสือสรุปผลประเมินและรายงาน</t>
  </si>
  <si>
    <t>O18 รายงานผลการประเมินฯ ที่สมบูรณ์</t>
  </si>
  <si>
    <t>O19 รายละเอียดผลประเมินทุกสถานศึกษา</t>
  </si>
  <si>
    <t>O20 หนังสือสรุปผลผลประเมินในภาพรวม</t>
  </si>
  <si>
    <t>สถานศึกษาที่มีผล</t>
  </si>
  <si>
    <t>ประเมินอยู่ในระดับ</t>
  </si>
  <si>
    <t>ต่อจำนวนสถานศึกษา</t>
  </si>
  <si>
    <t>CP7.4    กระบวนการจัดทำฐานข้อมูลข้อมูลและเผยแพร่งานประกันคุณภาพการศึกษา</t>
  </si>
  <si>
    <t>I1 หนังสือแจ้งผลการประเมินคุณภาพภายใน</t>
  </si>
  <si>
    <t>step 1 รวบรวมข้อมูลที่ต้องการจัดทำฐานข้อมูล</t>
  </si>
  <si>
    <t>O1 หนังสือแจ้งให้ส่งข้อมูลผลการประเมินคุณภาพ</t>
  </si>
  <si>
    <t>C1 : ผู้เข้าระบบ</t>
  </si>
  <si>
    <t>กปภ.ฯ</t>
  </si>
  <si>
    <t>I2 หนังสือตอบจากสถานศึกษาเกี่ยวกับประวัติ</t>
  </si>
  <si>
    <t>step 2 วิเคราะห์และออกแบบฐานข้อมูล</t>
  </si>
  <si>
    <t>ภายใน</t>
  </si>
  <si>
    <t>step 3 เสนอขออนุมัติให้ดำเนินการจัดทำโปรแกรม</t>
  </si>
  <si>
    <t>02 หนังสือแจ้งสถานศึกษาขอให้ส่งประวัติผู้ผ่าน</t>
  </si>
  <si>
    <t>ฐานข้อมูลผลการประเมินฯ และฐานข้อมูลคณะอนุ</t>
  </si>
  <si>
    <t>การอบรมงานด้านประกันคุณภาพการศึกษา</t>
  </si>
  <si>
    <t>I3 หนังสือให้ความเห็นชอบใช้ระบบฐานข้อมูล</t>
  </si>
  <si>
    <t>กรรมการตรวจสอบและประเมินคุณภาพภายในฯ</t>
  </si>
  <si>
    <t>O3 รูปแบบของฐานข้อมูลงานประกันคุณภาพ</t>
  </si>
  <si>
    <t>step 4 การใช้งานโปรแกรม</t>
  </si>
  <si>
    <t>การศึกษาที่พร้อมใช้งาน</t>
  </si>
  <si>
    <t>step 5 ปรับปรุง/พัฒนาโปรแกรมระบบฐานข้อมูล</t>
  </si>
  <si>
    <t>O4 หนังสือขอความเห็นชอบใช้ระบบฐานข้อมูล</t>
  </si>
  <si>
    <t>งานประกันคุณภาพการศึกษา</t>
  </si>
  <si>
    <t>ข้อมูลผลการประเมิน</t>
  </si>
  <si>
    <t>I1 หนังสือส่งข้อมูลงานประกันฯ จากแผนกต่าง ๆ ใน กปภ.ฯ /สถานศึกษา/หน่วยงานที่เกี่ยวข้อง</t>
  </si>
  <si>
    <t>และข้อมูลประวัติคณะ</t>
  </si>
  <si>
    <t>ปรับปรุงฐานข้อมูล</t>
  </si>
  <si>
    <t>S1 : แผนกต่าง ๆ ใน</t>
  </si>
  <si>
    <t>S2 : สถานศึกษาฯ</t>
  </si>
  <si>
    <t>ครบถ้วน</t>
  </si>
  <si>
    <t xml:space="preserve">และประเมินฯ </t>
  </si>
  <si>
    <t>step 1 ศึกษาเอกสารที่เกี่ยวข้องเพื่อเตรียม</t>
  </si>
  <si>
    <t>เตรียมข้อมูลในการใช้จัดสัมมนาฯ</t>
  </si>
  <si>
    <t>เข้าร่วมสัมมนาฯ</t>
  </si>
  <si>
    <t>step 3 เชิญผู้แทนสถานศึกษาและหน่วยสนับสนุนฯ เข้าร่วมสัมมนาฯ</t>
  </si>
  <si>
    <t>step 4 ขออนุมัติจัดสัมมนาจัดทำคู่มือประกัน</t>
  </si>
  <si>
    <t xml:space="preserve">step 5 จัดเตรียมเอกสารประกอบการสัมมนาฯ </t>
  </si>
  <si>
    <t xml:space="preserve"> และสิ่งอำนวยความสะดวกในการเดินทางและ</t>
  </si>
  <si>
    <t>พิจารณาจัดทำคู่มือประกันคุณภาพการศึกษาฯ</t>
  </si>
  <si>
    <t>step 6 สัมมนาระดมความคิดเห็นร่วมกัน</t>
  </si>
  <si>
    <t>คุณภาพการศึกษาฯ</t>
  </si>
  <si>
    <t>คู่มือประกันคุณภาพการศึกษาฯ</t>
  </si>
  <si>
    <t>step 7 สรุปผลการสัมมนา และจัดทำเป็น (ร่าง)</t>
  </si>
  <si>
    <t xml:space="preserve">step 8 ประชุมพิจารณาให้ความเห็นชอบ </t>
  </si>
  <si>
    <t>(ร่าง) คู่มือประกันคุณภาพการศึกษาฯ</t>
  </si>
  <si>
    <t>step 9 รายงานสรุปผลการจัดสัมมนา และ</t>
  </si>
  <si>
    <t>step 10 จัดทำรูปเล่มคู่มือประกันคุณภาพ</t>
  </si>
  <si>
    <t>การศึกษาสำหรับสถานศึกษาในส่วนการ</t>
  </si>
  <si>
    <t>ศึกษาที่หนึ่ง พร้อมแจกจ่าย</t>
  </si>
  <si>
    <t>CP7.1     กระบวนการพัฒนาระบบประกันคุณภาพการศึกษาในบังคับบัญชาและในกำกับของ ยศ.ทร.</t>
  </si>
  <si>
    <t>CP7.1.1   กระบวนการการพัฒนาระบบประกันคุณภาพการศึกษาสถานศึกษาในส่วนการศึกษาที่หนึ่ง</t>
  </si>
  <si>
    <t>(S1) สถานศึกษา</t>
  </si>
  <si>
    <t>จก.ยศ.ทร.</t>
  </si>
  <si>
    <t>ทร.</t>
  </si>
  <si>
    <t>step 2 วางแผนจัดสัมมนาฯ กำหนดวัน สถานที่</t>
  </si>
  <si>
    <t>จำนวนผู้เข้าสัมมนาฯ ประมาณการค่าใช้จ่าย</t>
  </si>
  <si>
    <t>(S2) หน่วยสนับสนุนฯ</t>
  </si>
  <si>
    <t>step 9 รายงานสรุปผลการประชุม และ</t>
  </si>
  <si>
    <t>รายงานสรุปผลการประชุม และเสนอขออนุมัติคู่มือประกันคุณภาพ</t>
  </si>
  <si>
    <t>S5 : ขส.ทร.</t>
  </si>
  <si>
    <t>S6 : พธ.ทร.</t>
  </si>
  <si>
    <t>S5,S6</t>
  </si>
  <si>
    <t>(S3) สปท./สมศ.</t>
  </si>
  <si>
    <t>S4 : กบ.ฯ</t>
  </si>
  <si>
    <t>S5 : กอง สน.ฯ</t>
  </si>
  <si>
    <t>S7 : พธ.ทร.</t>
  </si>
  <si>
    <t>S6,S7</t>
  </si>
  <si>
    <t>(S2) สปท./สมศ.</t>
  </si>
  <si>
    <t>P : Step 1-5</t>
  </si>
  <si>
    <t>D : Step 6-8</t>
  </si>
  <si>
    <t>C : Step 9</t>
  </si>
  <si>
    <t>A : Step 10-1</t>
  </si>
  <si>
    <t>I1 คู่มือประกันของกองทัพ,</t>
  </si>
  <si>
    <t>คู่มือประเมินของ สมศ.</t>
  </si>
  <si>
    <t>I2 โครงการศึกษาอบรมของ ทร.ฯ</t>
  </si>
  <si>
    <t>S2 : กองทัพ, สมศ.</t>
  </si>
  <si>
    <t>S2 : หน่วยสนับสนุน</t>
  </si>
  <si>
    <t>S3 : กองทัพ, สมศ.</t>
  </si>
  <si>
    <t>S4 : กบ.ยศ.ทร.</t>
  </si>
  <si>
    <t>S5 : กอง สน.ยศ.ทร.</t>
  </si>
  <si>
    <t>S7:  พธ.ทร.</t>
  </si>
  <si>
    <t>I5 หนังสือตรวจสอบยอดการใช้ งป.</t>
  </si>
  <si>
    <t>I7 การทบทวนรายละเอียดใหม่</t>
  </si>
  <si>
    <t>I10 หนังสือตอบรับสนับสนุนน้ำมัน,</t>
  </si>
  <si>
    <t>ยานพาหนะ</t>
  </si>
  <si>
    <t>I11 การเข้าร่วมประชุม</t>
  </si>
  <si>
    <t>I12 การจัดเลี้ยง</t>
  </si>
  <si>
    <t>I13 หนังสืออนุมัติคู่มือฯ</t>
  </si>
  <si>
    <t>I14 การทบทวนรายละเอียดใหม่</t>
  </si>
  <si>
    <t>O2 รายละเอียดแผนการสัมมนาฯ</t>
  </si>
  <si>
    <t>O1 ข้อมูลที่เกี่ยวข้องกับการสัมมนาฯ</t>
  </si>
  <si>
    <t>O3,O4 หนังสือเชิญเข้าร่วมสัมมนาฯ</t>
  </si>
  <si>
    <t>I3,I4 หนังสือตอบรับเชิญเข้าร่วมสัมมนาฯ</t>
  </si>
  <si>
    <t>I6 หนังสืออนุมัติจัดสัมมนาฯ</t>
  </si>
  <si>
    <t>I8,I9 การเข้าร่วมสัมมนาฯ</t>
  </si>
  <si>
    <t>O6 หนังสือขอให้พิจารณาจัดสรร งป.</t>
  </si>
  <si>
    <t>O5 รายชื่อผู้เข้าร่วมสัมมนาฯ</t>
  </si>
  <si>
    <t>O7 หนังสือเสนอขออนุมัติจัดสัมมนาฯ</t>
  </si>
  <si>
    <t>O8 หนังสืออนุมัติจัดสัมมนาฯ</t>
  </si>
  <si>
    <t>O9 หนังสือขอรับสนับสนุนน้ำมัน/ยานพาหนะ</t>
  </si>
  <si>
    <t xml:space="preserve">O11 (ร่าง) คู่มือประกันคุณภาพการศึกษาฯ </t>
  </si>
  <si>
    <t>O10 ผลสัมมนาฯ</t>
  </si>
  <si>
    <t xml:space="preserve">O12 (ร่าง) คู่มือประกันคุณภาพการศึกษาฯ </t>
  </si>
  <si>
    <t>ที่ผ่านการเห็นชอบของมติที่ประชุม</t>
  </si>
  <si>
    <t>O13 หนังสือสรุปผลการดำเนินงานและเสนอ</t>
  </si>
  <si>
    <t>ขออนุมัติคู่มือฯ</t>
  </si>
  <si>
    <t>O15 การทบทวนรายละเอียดใหม่</t>
  </si>
  <si>
    <t>O14 หนังสืออนุมัติคู่มือฯ</t>
  </si>
  <si>
    <t>จัดสัมมนา</t>
  </si>
  <si>
    <t>ได้คู่มือประกัน</t>
  </si>
  <si>
    <t>คุณภาพการศึกษา</t>
  </si>
  <si>
    <t>สำหรับให้สถานศึกษา</t>
  </si>
  <si>
    <t>และหน่วยเกี่ยวข้อง</t>
  </si>
  <si>
    <t>ได้นำไปใช้</t>
  </si>
  <si>
    <t>ที่เกิดจากการมี</t>
  </si>
  <si>
    <t>ส่วนร่วม</t>
  </si>
  <si>
    <t>พึงพอใจที่มีต่อการ</t>
  </si>
  <si>
    <t>ค่าเฉลี่ยความ</t>
  </si>
  <si>
    <t>การจัดเตรียมข้อมูล</t>
  </si>
  <si>
    <t>และสิ่งอำนวยความ</t>
  </si>
  <si>
    <t>สะดวก</t>
  </si>
  <si>
    <t>มีส่วนร่วม</t>
  </si>
  <si>
    <t>มีคู่มือฯ ที่เกิดจากการ</t>
  </si>
  <si>
    <t>S6:  พธ.ทร.</t>
  </si>
  <si>
    <t>I3 หนังสือตอบรับเชิญเข้าร่วมสัมมนาฯ</t>
  </si>
  <si>
    <t>I4 หนังสือตรวจสอบยอดการใช้ งป.</t>
  </si>
  <si>
    <t>I5 หนังสืออนุมัติจัดสัมมนาฯ</t>
  </si>
  <si>
    <t>I6 การทบทวนรายละเอียดใหม่</t>
  </si>
  <si>
    <t>O3 หนังสือเชิญเข้าร่วมสัมมนาฯ</t>
  </si>
  <si>
    <t>O4 รายชื่อผู้เข้าร่วมสัมมนาฯ</t>
  </si>
  <si>
    <t>O5 หนังสือขอให้พิจารณาจัดสรร งป.</t>
  </si>
  <si>
    <t>O6 หนังสือเสนอขออนุมัติจัดสัมมนาฯ</t>
  </si>
  <si>
    <t>O7 หนังสืออนุมัติจัดสัมมนาฯ</t>
  </si>
  <si>
    <t>O8 หนังสือขอรับสนับสนุนน้ำมัน/ยานพาหนะ</t>
  </si>
  <si>
    <t>O9 ผลสัมมนาฯ</t>
  </si>
  <si>
    <t xml:space="preserve">O10 (ร่าง) คู่มือประกันคุณภาพการศึกษาฯ </t>
  </si>
  <si>
    <t>O12 หนังสือสรุปผลการดำเนินงานและเสนอ</t>
  </si>
  <si>
    <t>O13 หนังสืออนุมัติคู่มือฯ</t>
  </si>
  <si>
    <t>O14 การทบทวนรายละเอียดใหม่</t>
  </si>
  <si>
    <t>I7 การเข้าร่วมสัมมนาฯ</t>
  </si>
  <si>
    <t>I8 หนังสือตอบรับสนับสนุนน้ำมัน,</t>
  </si>
  <si>
    <t>I9 การเข้าร่วมประชุม</t>
  </si>
  <si>
    <t>I10 การจัดเลี้ยง</t>
  </si>
  <si>
    <t>I11 หนังสืออนุมัติคู่มือฯ</t>
  </si>
  <si>
    <t>I12 การทบทวนรายละเอียดใหม่</t>
  </si>
  <si>
    <t>ดีขึ้นไป (≥ ๓.๐๐)</t>
  </si>
  <si>
    <t>A : Step 6</t>
  </si>
  <si>
    <t>C2 : กรรมวิธีข้อมูล ยศ.ทร.</t>
  </si>
  <si>
    <t>P : Step 1-2</t>
  </si>
  <si>
    <t>D : Step 3</t>
  </si>
  <si>
    <t>C : Step 4</t>
  </si>
  <si>
    <t>อนุกรรมการตรวจสอบ</t>
  </si>
  <si>
    <t>S3 : หน่วยงาน</t>
  </si>
  <si>
    <t>S1 : แผนกต่าง ๆ ใน กปภ.ฯ</t>
  </si>
  <si>
    <t>บังคับบัญชาและในกำกับของ ยศ.ทร. มีจำนวน ๙ สถานศึกษา ประกอบด้วย</t>
  </si>
  <si>
    <t>ในการตรวจสอบและประเมินคุณภาพภายในสถานศึกษาในส่วนการศึกษา</t>
  </si>
  <si>
    <t>ที่หนึ่ง</t>
  </si>
  <si>
    <t>ร้อยละของจำนวนสถานศึกษาที่มีผลประเมินอยู่ในระดับดีขึ้นไป (≥ ๓.๕๑)</t>
  </si>
  <si>
    <t>ในการตรวจสอบและประเมินคุณภาพภายในสถานศึกษาซึ่งจัดการศึกษา</t>
  </si>
  <si>
    <t>ประเมินสถานศึกษาต่อไป</t>
  </si>
  <si>
    <t xml:space="preserve">ประเมิน/ข้อขัดข้องของแต่ละสถานศึกษา เพื่อเป็นข้อมูลในการปรับปรุง </t>
  </si>
  <si>
    <t>ในการตรวจสอบและประเมินคุณภาพการฝึกอบรม</t>
  </si>
  <si>
    <t>ขอรับการสนับสนุนน้ำมันเชื้อเพลิง พาหนะเดินทาง และที่พัก</t>
  </si>
  <si>
    <t>ขอรับการสนับสนุนน้ำมันเชื้อเพลิง พาหนะเดินทาง และติดต่อจัดหาที่พัก</t>
  </si>
  <si>
    <t>ระดับดีขึ้นไป (≥๓.๕๑)</t>
  </si>
  <si>
    <t>ศึกษาฯ และประกาศใช้</t>
  </si>
  <si>
    <t>เสนอขออนุมัติคู่มือประกันคุณภาพการ</t>
  </si>
  <si>
    <t>การศึกษา</t>
  </si>
  <si>
    <t>ผู้ที่ผ่านการอบรมงานด้านประกันคุณภาพ</t>
  </si>
  <si>
    <t>step 1 ศึกษาเอกสารที่เกี่ยวข้องเพื่อใช้เป็นข้อมูล</t>
  </si>
  <si>
    <t>ประกอบการสัมมนาฯ</t>
  </si>
  <si>
    <t>ศึกษาเอกสารที่เกี่ยวข้องเพื่อใช้เป็นข้อมูลประกอบการการสัมมนาฯ</t>
  </si>
  <si>
    <t>จำนวนผู้เข้าร่วมสัมมนาฯ ประมาณการค่าใช้จ่าย</t>
  </si>
  <si>
    <t xml:space="preserve">วางแผนจัดสัมมนาฯ กำหนดวัน จัดหาสถานที่ จำนวนผู้เข้าร่วมสัมมนาฯ </t>
  </si>
  <si>
    <t>รร.นย.ศฝ.นย. รร.ดย.ดย.ทร.ฐท.กท. รร.พธ.พธ.ทร. รร.ชอร.กศษ.กพช.อร.</t>
  </si>
  <si>
    <t>การศึกษาเป็นภาคในส่วนการศึกษาที่สองและที่สี่</t>
  </si>
  <si>
    <t>เผยแพร่ประชา</t>
  </si>
  <si>
    <t>สัมพันธ์ข้อมูล</t>
  </si>
  <si>
    <t>แบ่งเป็นสถานศึกษาระดับ ป.ตรี จำนวน ๑ สถานศึกษา คือ วพร.ศวก.พร.</t>
  </si>
  <si>
    <t>สถานศึกษาในบังคับบัญชาและกำกับของ ยศ.ทร. และประกันคุณภาพ</t>
  </si>
  <si>
    <t>การฝึกอบรมของ นขต.ยศ.ทร. ที่เปิดอบรมหลักสูตรระยะสั้น</t>
  </si>
  <si>
    <t>จำนวนครั้งในการเผยแพร่ประชาสัมพันธ์ข้อมูล</t>
  </si>
  <si>
    <t>≥ ๑๐ ครั้ง/ปี</t>
  </si>
  <si>
    <t>ขอบเขตของกระบวนการ : เผยแพร่ข้อมูลงานด้านประกันคุณภาพการศึกษา</t>
  </si>
  <si>
    <t xml:space="preserve">ร้อยละของจำนวนหลักสูตรฝึกอบรมที่มีผลประเมินอยู่ในระดับดีขึ้นไป </t>
  </si>
  <si>
    <t>(≥ ๓.๐๐) ต่อจำนวนสถานศึกษาที่รับการประเมินทั้งหมด</t>
  </si>
  <si>
    <t>คณะทำงานประเมินหลักสูตรฝึกอบรม</t>
  </si>
  <si>
    <t>CP7.2.3 กระบวนการตรวจสอบและประเมินคุณภาพหลักสูตรฝึกอบรม</t>
  </si>
  <si>
    <t>CP7.3.2 กระบวนการรวบรวมรายงานการประเมินตนเองสำหรับการประเมินตนเองหลักสูตรฝึกอบรม</t>
  </si>
  <si>
    <t>หลักสูตรฝึกอบรม : หลักสูตรที่ นขต.ทร. จัดอบรมเพื่อพัฒนากำลังพลภายใน</t>
  </si>
  <si>
    <t>เสนอขออนุมัติให้ส่งรายงานการประเมินตนเองหลักสูตรฝึกอบรม</t>
  </si>
  <si>
    <t>รับเรื่องการแจ้งกำหนดให้ส่งรายงานการประเมินตนเองหลักสูตร</t>
  </si>
  <si>
    <t>ฝึกอบรม</t>
  </si>
  <si>
    <t>ฝึกอบรมของ ยศ.ทร. และส่งรายงานการประเมินตนเองฯ</t>
  </si>
  <si>
    <t>บุคลากรของ ทร.</t>
  </si>
  <si>
    <t>CP7.2.3  กระบวนการตรวจสอบและประเมินคุณภาพหลักสูตรฝึกอบรมของสถานศึกษาใน ยศ.ทร.</t>
  </si>
  <si>
    <t>CP7.2     กระบวนการตรวจสอบและประเมินคุณภาพภายในสถานศึกษาในบังคับบัญชาและในกำกับของ ยศ.ทร.</t>
  </si>
  <si>
    <t>CP7.3.2    กระบวนการรวบรวมรายงานการประเมินตนเองสำหรับการประเมินตนเองหลักสูตรฝึกอบรมของสถานศึกษาใน ยศ.ทร.</t>
  </si>
  <si>
    <t>CP7.1.2   กระบวนการการพัฒนาระบบประกันคุณภาพการศึกษาสถานศึกษซึ่งจัดการศึกษาเป็นภาคในส่วนการศึกษาที่สองและที่สี่</t>
  </si>
  <si>
    <t>CP7.1   กระบวนการพัฒนาระบบประกันคุณภาพการศึกษาสถานศึกษาในบังคับบัญชาและในกำกับของ ยศ.ทร.</t>
  </si>
  <si>
    <t>CP7.2   กระบวนการตรวจสอบและประเมินคุณภาพภายในสถานศึกษาในบังคับบัญชาและในกำกับของ ยศ.ทร.</t>
  </si>
  <si>
    <t>CP7      กระบวนการพัฒนาระบบประกันคุณภาพ ตรวจสอบและประเมินคุณภาพภายในสถานศึกษาในบังคับบัญชาและในกำกับของ ยศ.ทร.</t>
  </si>
  <si>
    <t>CP7.2    กระบวนการตรวจสอบและประเมินคุณภาพภายในสถานศึกษาในบังคับบัญชาและในกำกับของ ยศ.ทร.</t>
  </si>
  <si>
    <t>CP7.2.3  กระบวนการตรวจสอบและประเมินคุณภาพการหลักสูตรฝึกอบรมของสถานศึกษาใน ยศ.ทร.</t>
  </si>
  <si>
    <t>CP7       กระบวนการพัฒนาระบบประกันคุณภาพ ตรวจสอบและประเมินคุณภาพภายในสถานศึกษาในบังคับบัญชาและในกำกับของ ยศ.ทร.</t>
  </si>
  <si>
    <t>CP7.3.2  กระบวนการรวบรวมรายงานการประเมินตนเองหลักสูตรฝึกอบรมของสถานศึกษาใน ยศ.ทร. (ประกันคุณภาพการฝึกอบรม)</t>
  </si>
  <si>
    <t xml:space="preserve">CP7.4.1  กระบวนการจัดทำฐานข้อมูลเพื่องานประกันคุณภาพการศึกษา และประกันคุณภาพการฝึกอบรม </t>
  </si>
  <si>
    <t>CP7.1.2 กระบวนการพัฒนาระบบประกันคุณภาพการศึกษาสถานศึกษาซึ่งจัดการศึกษาเป็นภาคในส่วนการศึกษาที่สองและที่สี่</t>
  </si>
  <si>
    <t>CP7        กระบวนการพัฒนาระบบประกันคุณภาพ ตรวจสอบและประเมินคุณภาพภายในสถานศึกษาในบังคับบัญชาและในกำกับของ ยศ.ทร.</t>
  </si>
  <si>
    <t>CP7          กระบวนการพัฒนาระบบประกันคุณภาพ ตรวจสอบและประเมินคุณภาพภายในสถานศึกษาในบังคับบัญชาและในกำกับของ ยศ.ทร.</t>
  </si>
  <si>
    <t>หลักสูตรฝึกอบรม ประกอบด้วย รร.พจ.ยศ.ทร. รร.ชุมพลฯ ยศ.ทร.</t>
  </si>
  <si>
    <t>ชื่อกระบวนการรวบรวมรายงานการประเมินตนเองหลักสูตรฝึกอบรมของสถานศึกษา</t>
  </si>
  <si>
    <t>ชื่อกระบวนการตรวจสอบและประเมินคุณภาพหลักสูตรฝึกอบรมสถานศึกษา</t>
  </si>
  <si>
    <t>ในบังคับบัญชาของ ยศ.ทร.</t>
  </si>
  <si>
    <t>CP7.4.1    กระบวนการจัดทำฐานข้อมูลงานประกันคุณภาพการศึกษา</t>
  </si>
  <si>
    <t>CP7.4.2    กระบวนการเผยแพร่ประชาสัมพันธ์ข้อมูลงานประกันคุณภาพการศึกษาและประกันคุณภาพการฝึกอบรม</t>
  </si>
  <si>
    <t>CP7.3      กระบวนการรวบรวมรายงานการประเมินตนเองของสถานศึกษาในบังคับบัญชาและในกำกับของ ยศ.ทร.</t>
  </si>
  <si>
    <t>คำอธิบายวิธีการประเมินผลดำเนินงานตามตัวชี้วัดในกระบวนการย่อยและวิธีการปรับปรุงกระบวนการทำงาน</t>
  </si>
  <si>
    <t>วิธีการประเมินผลการดำเนินงานตามตัวชี้วัดในกระบวนการย่อย</t>
  </si>
  <si>
    <t>(ทุกหน่วยต้องทำและรายงานผลให้ครบทุกกระบวนการย่อย)</t>
  </si>
  <si>
    <t>สรุปผลการดำเนินงาน ให้อธิบายผลการดำเนินงานโดยย่อของกระบวนย่อย ตั้งแต่เริ่มต้นจนสิ้นสุดกระบวนการ</t>
  </si>
  <si>
    <t>สรุปผลการประเมินตามตัวชี้วัด ว่าบรรลุหรือไม่บรรลุตามเป้าหมายที่กำหนด  แล้วเทียบเป็นร้อยละ</t>
  </si>
  <si>
    <t>(ตัวชี้วัดและเป้าหมาย นำมาจากมาตรฐานการปฏิบัติงานของกระบวนการย่อย)</t>
  </si>
  <si>
    <t>สรุปปัญหาข้อข้ดข้องในการดำเนินงานและข้อเสนอแนะ</t>
  </si>
  <si>
    <t>วางแผนปรับปรุงกระบวนการย่อย โดยอธิบายว่าวางแผนหรือหามาตรการปรับปรุงเพิ่มประสิทธิภาพให้ดีขึ้น</t>
  </si>
  <si>
    <t>อย่างไร? (โดยเฉพาะถ้าเป็นกระบวนการย่อยของ CP ที่ถูกเลือกเป็นกระบวนการที่นำไปปรับปรุงของหมวด ๖)</t>
  </si>
  <si>
    <t>วิธีการปรับปรุงกระบวนการทำงานของกระบวนการย่อย</t>
  </si>
  <si>
    <t xml:space="preserve">(ให้เลือกมา ๑ กระบวนการย่อยของกระบวนการที่สร้างคุณค่า (CP) และกระบวนการสนับสนุน (SP) </t>
  </si>
  <si>
    <t>วิเคราะห์ 8 Wastes (๘ ด้าน)</t>
  </si>
  <si>
    <t>วิเคราะห์ VA Identification (๓ ด้าน)</t>
  </si>
  <si>
    <t>วิเคราะห์ผลประเมิน Process Performance (๖ ด้าน)</t>
  </si>
  <si>
    <t>วิเคราะห์ Process Maturity Analysis (๓ ด้าน)</t>
  </si>
  <si>
    <t>วิเคราะห์ To be Process Objective (๖ ด้าน)</t>
  </si>
  <si>
    <t>SWOT Analysis  (เฉพาะ ๓ มิติ)</t>
  </si>
  <si>
    <t xml:space="preserve">กลยุทธ์การดำเนินงาน : to be </t>
  </si>
  <si>
    <t>To be Service Blueprint</t>
  </si>
  <si>
    <t xml:space="preserve">(Chompoo_phattanapong@yahoo.co.th) โทร.53608, 089 0354807 </t>
  </si>
  <si>
    <t>๓.๑  ส่งผลประเมินตามตัวชี้วัดในกระบวนการย่อยทุกกระบวนการย่อยที่ตนรับผิดชอบ</t>
  </si>
  <si>
    <t>๓.๒  ใน CP และ SP ให้เลือกมา ๑ กระบวนการย่อยที่จะนำปรับปรุง ดังนี้</t>
  </si>
  <si>
    <t>CP1</t>
  </si>
  <si>
    <t>ฝวก.ฯ: ............</t>
  </si>
  <si>
    <t>วทร.ฯ: CP1.2</t>
  </si>
  <si>
    <t>รร.สธ.ฯ: .............</t>
  </si>
  <si>
    <t>รร.ชต.ฯ: ..........</t>
  </si>
  <si>
    <t>CP2</t>
  </si>
  <si>
    <t>กศษ.ฯ: ............</t>
  </si>
  <si>
    <t>รร.ชุมพลฯ: .........</t>
  </si>
  <si>
    <t>ศฝท.ฯ: CP2.5</t>
  </si>
  <si>
    <t>CP3</t>
  </si>
  <si>
    <t>รร.พจ.ฯ: ............</t>
  </si>
  <si>
    <t>CP4</t>
  </si>
  <si>
    <t>รนภ.ฯ: CP4.1</t>
  </si>
  <si>
    <t>รร.ชุมพลฯ: CP4.2</t>
  </si>
  <si>
    <t>ศภษ.ฯ: ………..</t>
  </si>
  <si>
    <t>CP5</t>
  </si>
  <si>
    <t>กอศ.ฯ: …………</t>
  </si>
  <si>
    <t>CP6</t>
  </si>
  <si>
    <t>กธก.ฯ: ………….</t>
  </si>
  <si>
    <t>CP7</t>
  </si>
  <si>
    <r>
      <t>กปภ.ฯ: CP7.2.2</t>
    </r>
    <r>
      <rPr>
        <sz val="16"/>
        <color theme="1"/>
        <rFont val="TH SarabunPSK"/>
        <family val="2"/>
      </rPr>
      <t xml:space="preserve"> (ทำเป็นตัวอย่าง) และ CP7.4.1</t>
    </r>
  </si>
  <si>
    <t>CP8</t>
  </si>
  <si>
    <t>กปศ.ฯ: ……………</t>
  </si>
  <si>
    <t>CP9</t>
  </si>
  <si>
    <t>กบศ.ฯ: ……………</t>
  </si>
  <si>
    <t>CP10</t>
  </si>
  <si>
    <t>ศยร.ฯ: …………….</t>
  </si>
  <si>
    <t>SP1</t>
  </si>
  <si>
    <t>กหส.ฯ: ……………</t>
  </si>
  <si>
    <t>SP2</t>
  </si>
  <si>
    <t>SP3</t>
  </si>
  <si>
    <t>กบ.ฯ: ……………</t>
  </si>
  <si>
    <t>SP4</t>
  </si>
  <si>
    <t>กธก.ฯ: ……………</t>
  </si>
  <si>
    <t>SP5</t>
  </si>
  <si>
    <t>SP6</t>
  </si>
  <si>
    <t>SP7</t>
  </si>
  <si>
    <t>กอง สน.ฯ: ……………</t>
  </si>
  <si>
    <t>SP8</t>
  </si>
  <si>
    <t>สน.รนภ.ฯ: ……………</t>
  </si>
  <si>
    <t>ศยร.ฯ : ………….</t>
  </si>
  <si>
    <t>SP9</t>
  </si>
  <si>
    <t>นกร.ฯ: ……………</t>
  </si>
  <si>
    <t>SP10</t>
  </si>
  <si>
    <t>PMQA ยศ.ทร.: ……………</t>
  </si>
  <si>
    <t>SP11</t>
  </si>
  <si>
    <t>KM ยศ.ทร.: ……………</t>
  </si>
  <si>
    <t xml:space="preserve">ดาวน์โหลดข้อมูลกระบวนการหมวด ๖  แบบฟอร์ม และตัวอย่างได้ที่เว็บ กปภ.ฯ  </t>
  </si>
  <si>
    <t>ขอให้ผู้แทนหน่วยทุกหน่วยส่งข้อมูล (paper) ตามสายงานธุรการ และไฟล์ทาง e-mail ภายใน ๑๕ ก.ค.๕๘</t>
  </si>
  <si>
    <t>วิเคราะห์ทุก step การทำงานของ process owner และ ทุก step วิเคราะห์ทั้ง 8 wastes แล้วตัดสินใจเลือกระดับ A, B or C</t>
  </si>
  <si>
    <t>ปรับปรุง ๑/๙ หน้า</t>
  </si>
  <si>
    <t>Key Process      CP7       กระบวนการพัฒนาระบบประกันคุณภาพ ตรวจสอบและประเมินคุณภาพภายในสถานศึกษาในบังคับบัญชาและในกำกับของ ยศ.ทร.</t>
  </si>
  <si>
    <t xml:space="preserve"> ระดับ Sub Process</t>
  </si>
  <si>
    <t>AS is Process</t>
  </si>
  <si>
    <t>8 Wastes (A=ไม่มีปัญหา/ B=มีปัญหาปานกลาง/ C=มีปัญหามาก)</t>
  </si>
  <si>
    <t>Defects Rework</t>
  </si>
  <si>
    <t>Over production</t>
  </si>
  <si>
    <t>Waiting</t>
  </si>
  <si>
    <t>Not using staff talents</t>
  </si>
  <si>
    <t>Transportation</t>
  </si>
  <si>
    <t>Inventory</t>
  </si>
  <si>
    <t>Motion</t>
  </si>
  <si>
    <t>Excessive processing</t>
  </si>
  <si>
    <t>step1</t>
  </si>
  <si>
    <t>ประสานสถานศึกษาที่รับการประเมิน</t>
  </si>
  <si>
    <t>B</t>
  </si>
  <si>
    <t>step2</t>
  </si>
  <si>
    <t>step3</t>
  </si>
  <si>
    <t>step4</t>
  </si>
  <si>
    <t>step5</t>
  </si>
  <si>
    <t>จัดเตรียมข้อมูลสำหรับการประเมิน</t>
  </si>
  <si>
    <t>step6</t>
  </si>
  <si>
    <t>step7</t>
  </si>
  <si>
    <t>เข้าประเมินและแถลงผลประเมินด้วยวาจา</t>
  </si>
  <si>
    <t>step8</t>
  </si>
  <si>
    <t>จัดทำ (ร่าง) รายงานผลการประเมิน</t>
  </si>
  <si>
    <t>step9</t>
  </si>
  <si>
    <t>พิจารณา (ร่าง) รายงานผลประเมิน</t>
  </si>
  <si>
    <t>step10</t>
  </si>
  <si>
    <t>สรุปผล+ขออนุมัติรายงานผลประเมิน</t>
  </si>
  <si>
    <t>step11</t>
  </si>
  <si>
    <t>จัดทำสำเนาและแจกจ่ายรายงานผลการประเมิน</t>
  </si>
  <si>
    <t>step12</t>
  </si>
  <si>
    <t>step13</t>
  </si>
  <si>
    <t>ประชุมวิเคราะห์+สรุปผลการประเมินในภาพรวม</t>
  </si>
  <si>
    <t>Sub Process     CP7.2.2   กระบวนการตรวจสอบและประเมินคุณภาพภายในสถานศึกษาซึ่งจัดการศึกษาเป็นภาคในส่วนการศึกษาที่สองและสี่</t>
  </si>
  <si>
    <t>CP7.2.2  กระบวนการตรวจสอบและประเมินคุณภาพภายในสถานศึกษาซึ่งจัดการศึกษาเป็นภาคในส่วนการศึกษาที่สองและสี่</t>
  </si>
  <si>
    <t>คัดเลือกผู้มีคุณสมบัติและขอรับการสนับสนุนเป็นคณะทำงานฯ</t>
  </si>
  <si>
    <t>จัดทำแผนกำหนดการประเมินและ (ร่าง) คำสั่งแต่งตั้งคณะทำงานฯ</t>
  </si>
  <si>
    <t>เสนอขอนุมัติ+แต่งตั้งคณะทำงานฯ</t>
  </si>
  <si>
    <t>จัดทำหนังสือขอบคุณคณะทำงานฯ</t>
  </si>
  <si>
    <t>ประชุมเตรียมการประเมิน และแบ่งหน้าที่คณะทำงานฯ</t>
  </si>
  <si>
    <t>step14</t>
  </si>
  <si>
    <t>ขอรับสนับสนุนน้ำมันเชื้อเพลิง พาหนะเดินทาง และติดต่อที่พัก</t>
  </si>
  <si>
    <t>VA Identification</t>
  </si>
  <si>
    <t>VA</t>
  </si>
  <si>
    <t>NVA-Need</t>
  </si>
  <si>
    <t>NVA</t>
  </si>
  <si>
    <t>วิเคราะห์ภาพรวมทั้งกระบวนการย่อย ในประเด็นต่าง ๆ โดยกรอกตัวชี้วัดที่ใช้วัดผลการดำเนินการในแต่ละเรื่อง หากมีมากกว่า 2 ตัวชี้วัด</t>
  </si>
  <si>
    <t>ปรับปรุง ๓/๙ หน้า</t>
  </si>
  <si>
    <t>ในแต่ละเรื่อง ท่านสามารถขยายและเพิ่มช่องได้ตามความเหมาะสม และกรอกผลการประเมินในบรรทัดสุดท้ายของตาราง</t>
  </si>
  <si>
    <t>Key Process      CP7        กระบวนการพัฒนาระบบประกันคุณภาพ ตรวจสอบและประเมินคุณภาพภายในสถานศึกษาในบังคับบัญชาและในกำกับของ ยศ.ทร.</t>
  </si>
  <si>
    <t xml:space="preserve"> Process Performance</t>
  </si>
  <si>
    <t>As is Process</t>
  </si>
  <si>
    <t>Process/Sub Process</t>
  </si>
  <si>
    <t>Productivity</t>
  </si>
  <si>
    <t>Quality</t>
  </si>
  <si>
    <t>Cost</t>
  </si>
  <si>
    <t>Delivery</t>
  </si>
  <si>
    <t>Safety</t>
  </si>
  <si>
    <t>Morale</t>
  </si>
  <si>
    <t>Kpi1</t>
  </si>
  <si>
    <t>Kpi2</t>
  </si>
  <si>
    <r>
      <rPr>
        <u/>
        <sz val="14"/>
        <color theme="1"/>
        <rFont val="TH SarabunPSK"/>
        <family val="2"/>
      </rPr>
      <t>Sub</t>
    </r>
    <r>
      <rPr>
        <sz val="14"/>
        <color theme="1"/>
        <rFont val="TH SarabunPSK"/>
        <family val="2"/>
      </rPr>
      <t xml:space="preserve"> กระบวนการ</t>
    </r>
  </si>
  <si>
    <t>-เข้าประเมิน</t>
  </si>
  <si>
    <t>จำนวน รร.</t>
  </si>
  <si>
    <t>ผลประเมิน</t>
  </si>
  <si>
    <t>ตรวจสอบและประเมิน</t>
  </si>
  <si>
    <t xml:space="preserve"> </t>
  </si>
  <si>
    <t>ผ่านการ</t>
  </si>
  <si>
    <t>ความพึงพอใจ</t>
  </si>
  <si>
    <t>คุณภาพภายในสถานศึกษา</t>
  </si>
  <si>
    <t>ได้ตามแผน</t>
  </si>
  <si>
    <t>ประเมินใน</t>
  </si>
  <si>
    <t>ที่มีต่อการ</t>
  </si>
  <si>
    <t>ที่กำหนด</t>
  </si>
  <si>
    <t>ระดับดีขึ้นไป</t>
  </si>
  <si>
    <t>ปฏิบัติหน้าที่</t>
  </si>
  <si>
    <t>≥ ร้อยละ 70</t>
  </si>
  <si>
    <t>ของคณะอนุ</t>
  </si>
  <si>
    <t>กรรมการฯ</t>
  </si>
  <si>
    <t>≥ 3.51</t>
  </si>
  <si>
    <t>A=ผลระดับดีมาก / B=ผลระดับปานกลาง / C=ผลระดับพอใช้ / D=ไม่มีการวัดผลลัพธ์</t>
  </si>
  <si>
    <t>ให้ A B C ได้ เมื่อต้องมีตัวชี้วัดมาก่อน</t>
  </si>
  <si>
    <t>ปรับปรุง ๒/๙ หน้า</t>
  </si>
  <si>
    <t>ซึ่งจัดการศึกษาเป็นภาค</t>
  </si>
  <si>
    <t>และสี่</t>
  </si>
  <si>
    <t>วิเคราะห์ภาพรวมทั้งกระบวนการย่อย ใน 3 ประเด็น และกรอกผลการประเมินแต่ละประเด็นในตาราง</t>
  </si>
  <si>
    <t>ปรับปรุง ๔/๙ หน้า</t>
  </si>
  <si>
    <t>Process Maturity Analysis</t>
  </si>
  <si>
    <t>Process/</t>
  </si>
  <si>
    <t>Imnprovement</t>
  </si>
  <si>
    <t>Performance</t>
  </si>
  <si>
    <t>Process</t>
  </si>
  <si>
    <t>(การปรับปรุงงาน)</t>
  </si>
  <si>
    <t>(การวัดผลงาน)</t>
  </si>
  <si>
    <t>(การวัดกระบวนการ)</t>
  </si>
  <si>
    <t>พบว่า มีการปรับปรุงดังนี้</t>
  </si>
  <si>
    <t xml:space="preserve">พบว่า </t>
  </si>
  <si>
    <t>พบว่า มีการดำเนินงานครบวงจร PDCA ดังนี้</t>
  </si>
  <si>
    <t>และประเมินคุณภาพภายใน</t>
  </si>
  <si>
    <t>-มีการวิเคราะห์ผลประเมินของแต่ละสถานศึกษา</t>
  </si>
  <si>
    <t>-มีการจัดทำแผนกำหนดการประเมิน</t>
  </si>
  <si>
    <t>-มีการแบ่งหน้าที่ความรับผิดชอบของ</t>
  </si>
  <si>
    <t xml:space="preserve"> เพื่อนำผลไปใช้เป็นข้อมูลในการวางแผนการ</t>
  </si>
  <si>
    <t>-มีการประชุมเตรียมความพร้อมก่อนการประเมิน</t>
  </si>
  <si>
    <t xml:space="preserve"> ประเมินในปีต่อไป</t>
  </si>
  <si>
    <t>-มีการดำเนินงานตามแผนการประเมิน</t>
  </si>
  <si>
    <t>-มีการประชุมพิจารณา (ร่าง) รายงาน</t>
  </si>
  <si>
    <t>-มีการสำรวจความคิดเห็นของสถานศึกษาที่มีต่อ</t>
  </si>
  <si>
    <t>-มีการติดตามการดำเนินงานของคณะทำงาน</t>
  </si>
  <si>
    <t xml:space="preserve"> ผลประเมิน แยกเป็นรายสถานศึกษา</t>
  </si>
  <si>
    <t xml:space="preserve"> ในการวางแผนการประเมินในปีต่อไป</t>
  </si>
  <si>
    <t>-มีการสรุปและรายงานผลการประเมิน</t>
  </si>
  <si>
    <t>1= ไม่เป็นระบบ / 2=พอใช้ / 3=เป็นระบบที่ดี /  4=ดีมาก /  5=ระบบเป็นเลิศ</t>
  </si>
  <si>
    <t>CP7.2.2 กระบวนการตรวจสอบ</t>
  </si>
  <si>
    <t>เป็นภาคในส่วนการศึกษา</t>
  </si>
  <si>
    <t>สถานศึกษาซึ่งจัดการศึกษา</t>
  </si>
  <si>
    <t>ที่สองและสี่</t>
  </si>
  <si>
    <t xml:space="preserve"> คณะทำงานฯ เพื่อนำผลไปใช้เป็นข้อมูล</t>
  </si>
  <si>
    <t>-มีการประเมินผลการดำเนินงานฯ</t>
  </si>
  <si>
    <t>-มีการคัดเลือกคณะทำงานฯ ที่ผ่านการอบรม</t>
  </si>
  <si>
    <t xml:space="preserve"> คณะทำงานฯ และเจ้าหน้าที่อย่างชัดเจน</t>
  </si>
  <si>
    <t>-มีการแจกเทคนิคและคู่มือการประเมิน</t>
  </si>
  <si>
    <t>และแบบฟอร์มต่าง ๆ ให้คณะทำงานฯ</t>
  </si>
  <si>
    <t>-แนะนำ จนท.ในการกรอกข้อมูล</t>
  </si>
  <si>
    <t>To be Goal Setting</t>
  </si>
  <si>
    <t>ปรับปรุง ๕/๙ หน้า</t>
  </si>
  <si>
    <t>สรุป เป้าหมายของกระบวนการย่อยที่ท่านพิจารณามาแล้ว มากำหนดเป้าหมายในอนาคต ทั้ง 6 ด้าน เพื่อใช้ในการปรับปรุงกระบวนการนี้ต่อไป</t>
  </si>
  <si>
    <t>Key Process      CP7         กระบวนการพัฒนาระบบประกันคุณภาพ ตรวจสอบและประเมินคุณภาพภายในสถานศึกษา</t>
  </si>
  <si>
    <t>To be Process Objective</t>
  </si>
  <si>
    <t>วัตถุประสงค์ 6 ด้าน</t>
  </si>
  <si>
    <t xml:space="preserve">Objective </t>
  </si>
  <si>
    <t>Target</t>
  </si>
  <si>
    <t>1.ด้านการเงิน</t>
  </si>
  <si>
    <t>การใช้เงินเป็นไปตามวงเงินที่ได้</t>
  </si>
  <si>
    <t>ร้อยละของจำนวนการใช้เงินที่คลาดเคลื่อน</t>
  </si>
  <si>
    <t>ใช้เงินคลาดเคลื่อนไม่เกิน</t>
  </si>
  <si>
    <t xml:space="preserve">  (Finance and Market Share)</t>
  </si>
  <si>
    <t>รับอนุมัติ</t>
  </si>
  <si>
    <t>จากที่ได้รับอนุมัติ</t>
  </si>
  <si>
    <t>± 10 %</t>
  </si>
  <si>
    <t>2.ด้านผู้รับบริการและผู้มีส่วนได้</t>
  </si>
  <si>
    <t>1 .สถานศึกษาผ่านการประเมิน</t>
  </si>
  <si>
    <t>1. ร้อยละของจำนวนสถานศึกษาที่ผ่านการ</t>
  </si>
  <si>
    <t>1. 75 %</t>
  </si>
  <si>
    <t xml:space="preserve">  ส่วนเสีย (Outcome)</t>
  </si>
  <si>
    <t>สถานศึกษาที่รับการประเมินทั้งหมด</t>
  </si>
  <si>
    <t>C : สถานศึกษา</t>
  </si>
  <si>
    <t>2. มีข้อมูลในการปรับปรุงของคณะ</t>
  </si>
  <si>
    <t>2. 80 %</t>
  </si>
  <si>
    <t xml:space="preserve">C : ทร. </t>
  </si>
  <si>
    <t>3.ด้านสินค้าและบริการ (Output)</t>
  </si>
  <si>
    <t>1. O8 มีรายละเอียดและข้อมูลที่ใช้</t>
  </si>
  <si>
    <t>1. มีรายละเอียดและข้อมูลที่ใช้ในการประเมิน</t>
  </si>
  <si>
    <t>1. มีครบทั้ง 4 ส่วน</t>
  </si>
  <si>
    <t xml:space="preserve">ในการประเมินครบถ้วน </t>
  </si>
  <si>
    <t xml:space="preserve">  ครบถ้วน ประกอบด้วย 1) คู่มือ,</t>
  </si>
  <si>
    <t>ประกอบด้วย</t>
  </si>
  <si>
    <t xml:space="preserve">2) แบบฟอร์มรายงาน,  3) SAR, </t>
  </si>
  <si>
    <t xml:space="preserve">คู่มือ, แบบฟอร์มรายงาน, SAR, </t>
  </si>
  <si>
    <t>4) ไฟล์ข้อมูลที่ใช้ในการประเมิน</t>
  </si>
  <si>
    <t>และไฟล์ข้อมูลที่ใช้ในการประเมิน</t>
  </si>
  <si>
    <t xml:space="preserve">  </t>
  </si>
  <si>
    <t>2. O17 ให้ข้อเสนอแนะที่ชัดเจนและ</t>
  </si>
  <si>
    <t>2. ร้อยละของจำนวนสถานศึกษาที่ปฏิบัติตาม</t>
  </si>
  <si>
    <t>เป็นประโยชน์</t>
  </si>
  <si>
    <t>ข้อเสนอแนะ ≥ 50 ของจำนวนข้อเสนอแนะ</t>
  </si>
  <si>
    <t>4.ด้านกระบวนการทำงาน</t>
  </si>
  <si>
    <t>1. มีการวางแผนการประเมินที่ดี</t>
  </si>
  <si>
    <t>1. มีรายละเอียดและข้อมูลที่ใช้ในการ</t>
  </si>
  <si>
    <t xml:space="preserve">  (Operation Process)</t>
  </si>
  <si>
    <t xml:space="preserve">ประเมินครบถ้วน ประกอบด้วย 1) คู่มือ, </t>
  </si>
  <si>
    <t>*มิติ4 ต้องกำหนดเป้าเหมายให้</t>
  </si>
  <si>
    <t xml:space="preserve">2) แบบฟอร์มรายงาน, 3) SAR, </t>
  </si>
  <si>
    <t>ชัดเจน</t>
  </si>
  <si>
    <t>2. การพิจารณา (ร่าง) รายงานผล</t>
  </si>
  <si>
    <t>2. ผลการพิจารณาให้ความเห็นชอบ</t>
  </si>
  <si>
    <t>2. ทุกฝ่ายให้ความเห็นชอบ</t>
  </si>
  <si>
    <t>และปรับแก้ไข</t>
  </si>
  <si>
    <t>(ร่าง) รายงานผลประเมิน</t>
  </si>
  <si>
    <t>3 .เวลาในการจัดทำและส่งรายงาน</t>
  </si>
  <si>
    <t>3. ห้วงเวลาในการจัดทำสำเนาและส่งรายงาน</t>
  </si>
  <si>
    <t>3. ภายใน 45 วัน นับจากวัน</t>
  </si>
  <si>
    <t>ผลประเมินให้สถานศึกษา</t>
  </si>
  <si>
    <t>ผลการประเมินสถานศึกษา</t>
  </si>
  <si>
    <t>เข้าประเมิน</t>
  </si>
  <si>
    <t>4. ความพึงพอใจที่สถานศึกษามีต่อ</t>
  </si>
  <si>
    <t xml:space="preserve">4. ≥ 3.51 </t>
  </si>
  <si>
    <t>ในภาพรวม</t>
  </si>
  <si>
    <t>5.ด้านบุคลากร</t>
  </si>
  <si>
    <t>1. เพื่อพัฒนากำลังพลให้มีความรู้</t>
  </si>
  <si>
    <t xml:space="preserve">1. ร้อยละของจำนวนบุคลากร (นายทหารใน </t>
  </si>
  <si>
    <t>1 .≥ 80 %</t>
  </si>
  <si>
    <t xml:space="preserve">  (HR Process)</t>
  </si>
  <si>
    <t>ด้านการประกันคุณภาพการศึกษา</t>
  </si>
  <si>
    <t>กปภ.ฯ) ที่ผ่านการอบรม/สัมมนาเกี่ยวกับ</t>
  </si>
  <si>
    <t>การประกันคุณภาพการศึกษา</t>
  </si>
  <si>
    <t>2. บุคลากรใน กปภ.ฯ สามารถ</t>
  </si>
  <si>
    <t>2. ร้อยละของจำนวนบุคลากร (นายทหารใน</t>
  </si>
  <si>
    <t xml:space="preserve">2. ≥ 80 % </t>
  </si>
  <si>
    <t>ทำหน้าที่เป็นผู้ประเมินได้</t>
  </si>
  <si>
    <t>กปภ.ฯ) ที่ได้รับการคัดเลือกเป็นผู้ประเมิน</t>
  </si>
  <si>
    <t>6. ด้านการนำองค์กร</t>
  </si>
  <si>
    <t>1. ความสามารถในการบริหารงาน</t>
  </si>
  <si>
    <t>1. ร้อยละของตัวชี้วัดที่บรรลุตามเป้าหมาย</t>
  </si>
  <si>
    <t>1. ≥ 90 %</t>
  </si>
  <si>
    <t xml:space="preserve">  (Leadership Process)</t>
  </si>
  <si>
    <t xml:space="preserve">  (เฉพาะผู้บริหารสูงสุด)</t>
  </si>
  <si>
    <t>2. เป็นที่ยอมรับของทุกฝ่าย</t>
  </si>
  <si>
    <t xml:space="preserve">2. ผลประเมินความพึงพอใจที่มีต่อผู้บริหาร </t>
  </si>
  <si>
    <t xml:space="preserve">2. ค่าเฉลี่ย ≥ 3.51 </t>
  </si>
  <si>
    <t>Sub Process      CP7.2    กระบวนการตรวจสอบและประเมินคุณภาพภายในสถานศึกษาในบังคับบัญชาและในกำกับของ ยศ.ทร.</t>
  </si>
  <si>
    <t>Sub Process     CP7.2      กระบวนการตรวจสอบและประเมินคุณภาพภายในสถานศึกษาในบังคับบัญชาและในกำกับของ ยศ.ทร.</t>
  </si>
  <si>
    <t>Sub Process     CP7.2        กระบวนการตรวจสอบและประเมินคุณภาพภายในสถานศึกษาในบังคับบัญชาและในกำกับของ ยศ.ทร.</t>
  </si>
  <si>
    <t>-ประสานขอรับการสนับสนุนข้อมูลเพิ่มเติม</t>
  </si>
  <si>
    <t>ล่วงหน้า ก่อนวันประเมิน</t>
  </si>
  <si>
    <t>S : คณะทำวานฯ</t>
  </si>
  <si>
    <t xml:space="preserve">  ทำงานฯ และคัดเลือกคณะ</t>
  </si>
  <si>
    <t xml:space="preserve"> ทำงานฯ  ในครั้งต่อไป</t>
  </si>
  <si>
    <t>2. ร้อยละของคณะทำงานฯ ที่มีผลประเมิน</t>
  </si>
  <si>
    <t>จากจำนวนคณะทำงานฯ ที่ประเมินทั้งหมด</t>
  </si>
  <si>
    <t>2. ≥ 50 %</t>
  </si>
  <si>
    <t>ประเมินในระดับดีขึ้นไป (≥ 3.51) จากจำนวน</t>
  </si>
  <si>
    <t>ความพึงพอใจอยู่ในระดับดีขึ้นไป (≥ 3.51)</t>
  </si>
  <si>
    <t>4. ค่าเฉลี่ยความพึงพอใจของคณะทำงานฯ</t>
  </si>
  <si>
    <t>SWOT Analysis</t>
  </si>
  <si>
    <t>ปรับปรุง ๖/๙ หน้า</t>
  </si>
  <si>
    <t>มิติ</t>
  </si>
  <si>
    <t xml:space="preserve">วัตถุประสงค์ 3 ด้าน (To be) </t>
  </si>
  <si>
    <t>ปัจจัยภายใน</t>
  </si>
  <si>
    <t>4. ด้านกระบวนการทำงาน</t>
  </si>
  <si>
    <t>G4.1 เตรียมความพร้อมก่อนการประเมินให้ครบถ้วน</t>
  </si>
  <si>
    <t xml:space="preserve"> จุดแข็ง (Strengths)</t>
  </si>
  <si>
    <t xml:space="preserve"> จุดอ่อน (Weakness)</t>
  </si>
  <si>
    <t>(Operation Process) จากตาราง</t>
  </si>
  <si>
    <t>G4.2 สถานศึกษาได้รับรายงานผลประเมินที่มีข้อเสนอแนะ</t>
  </si>
  <si>
    <t>S1 บุคลากรส่วนใหญ่มีทักษะในการเป็นผู้ประเมิน</t>
  </si>
  <si>
    <t xml:space="preserve"> Goal Setting</t>
  </si>
  <si>
    <t>S3  มีการเตรียมเอกสารที่ใช้ประกอบการประเมินครบถ้วน</t>
  </si>
  <si>
    <t>S4 มีการจัดทำโปรแกรมสำเร็จรูปแบบรายงานผลประเมิน</t>
  </si>
  <si>
    <t>5. ด้านบุคลากร (HR Process</t>
  </si>
  <si>
    <t>G5.1 บุคลากรมีความรู้งานประกันคุณภาพ</t>
  </si>
  <si>
    <t xml:space="preserve"> จากตาราง Goal Setting </t>
  </si>
  <si>
    <t xml:space="preserve"> และสามารถทำหน้าที่เป็นผู้ประเมินได้</t>
  </si>
  <si>
    <t>S5 มีการประชุมพิจารณาตรวจสอบความถูกต้องของรายงาน</t>
  </si>
  <si>
    <t xml:space="preserve">6. ด้านการนำองค์กร </t>
  </si>
  <si>
    <t>G6.1 กำกับติดตามงานอย่างต่อเนื่อง</t>
  </si>
  <si>
    <t>(Leadership Process) จาก</t>
  </si>
  <si>
    <t>G6.2 ความสามารถในการบริหารงาน</t>
  </si>
  <si>
    <t>ตาราง Goal Setting</t>
  </si>
  <si>
    <t>G6.3 เป็นที่ยอมรับของทุกฝ่าย</t>
  </si>
  <si>
    <t>ปัจจัยภายนอก</t>
  </si>
  <si>
    <t>(โอกาส) Opportunity</t>
  </si>
  <si>
    <t>1. อธิบาย/ให้คำแนะนำวิธีคีย์ข้อมูลของ จนท.</t>
  </si>
  <si>
    <t>01 พ.ร.บ.การศึกษาแห่งชาติ พ.ศ.2542</t>
  </si>
  <si>
    <t>2. อธิบาย/ให้คำแนะวิธีการประเมินแก่คณะ</t>
  </si>
  <si>
    <t>02 นโยบายการศึกษาของกองทัพไทย</t>
  </si>
  <si>
    <t>(อุปสรรค) Threat</t>
  </si>
  <si>
    <t>2. วิเคราะห์ค่าใช้จ่าย เพื่อปรับลดในส่วนที่ไม่จำเป็น</t>
  </si>
  <si>
    <t>T2 ได้รับการสนับสนุน งป.จำนวนจำกัด</t>
  </si>
  <si>
    <t>3. ติดตามหนังสือที่เสนอขออนุมัติ</t>
  </si>
  <si>
    <t>Sub Process     CP7.2     กระบวนการตรวจสอบและประเมินคุณภาพภายในสถานศึกษาในบังคับบัญชาและในกำกับของ ยศ.ทร.</t>
  </si>
  <si>
    <t>Sub Process     CP7.2.2    กระบวนการตรวจสอบและประเมินคุณภาพภายในสถานศึกษาซึ่งจัดการศึกษาเป็นภาคในส่วนการศึกษาที่สองและสี่</t>
  </si>
  <si>
    <t>จากตาราง</t>
  </si>
  <si>
    <t>ให้ครบถ้วน</t>
  </si>
  <si>
    <t>G4.1 เตรียมความพร้อมก่อนการประเมิน</t>
  </si>
  <si>
    <t>ข้อเสนอแนะที่ขัดเจน  และเป็นประโยชน์</t>
  </si>
  <si>
    <t>G4.3 สถานศึกษาใช้เป็นข้อมูลวางแผนพัฒนา</t>
  </si>
  <si>
    <t xml:space="preserve">     </t>
  </si>
  <si>
    <t>และปรับปรุงข้อบกพร่อง</t>
  </si>
  <si>
    <t>W1 การประสานงานกับสถานศึกษาและ</t>
  </si>
  <si>
    <t>G4.2 สถานศึกษาได้รับรายงานผลประเมินที่มี</t>
  </si>
  <si>
    <t>S2 มีการกำหนดหลักเกณฑ์การประเมิน และแบ่ง</t>
  </si>
  <si>
    <t>หน้าที่คณะทำงานฯ แต่ละคนชัดเจน</t>
  </si>
  <si>
    <t>คณะทำงานฯ ยังไม่ใกล้ชิดพอ</t>
  </si>
  <si>
    <t>และคำนวณผลการประเมิน</t>
  </si>
  <si>
    <t>W2 จนท.ธุรการ พิมพ์งาน+คีย์ข้อมูล</t>
  </si>
  <si>
    <t xml:space="preserve">ล่าช้าและผิดพลาดบ่อย    </t>
  </si>
  <si>
    <t>W3 ส่งรายงานผลประเมินให้บาง</t>
  </si>
  <si>
    <t xml:space="preserve"> ผลประเมินจากทุกฝ่ายที่เกี่ยวข้อง ทั้งสถานศึกษาและคณะ</t>
  </si>
  <si>
    <t>และคณะทำงานฯ</t>
  </si>
  <si>
    <t>สถานศึกษาล่าช้า</t>
  </si>
  <si>
    <t>1. คัดเลือกบุคลากรที่มีทักษะเป็นคณะทำงานฯ</t>
  </si>
  <si>
    <t>ทำงานฯ และ จนท.</t>
  </si>
  <si>
    <t>2. ประชุมติดตามงานและทำความเข้าใจ</t>
  </si>
  <si>
    <t>อย่างต่อเนื่อง</t>
  </si>
  <si>
    <t>3. ประสานงานกับคณะอนุกรรมการและ</t>
  </si>
  <si>
    <t>สถานศึกษาอย่างใกล้ชิด</t>
  </si>
  <si>
    <t>SAR และเตรียมข้อมูลให้ถูกต้อง</t>
  </si>
  <si>
    <t>5. ให้ความรู้/คำแนะนำสถานศึกษาในการจัดทำ</t>
  </si>
  <si>
    <t xml:space="preserve">ประกันคุณภาพฯ </t>
  </si>
  <si>
    <t>ตรงเวลา</t>
  </si>
  <si>
    <t>4. กระตุ้นเตือนสถานศึกษาและคณะทำงานให้ส่</t>
  </si>
  <si>
    <t xml:space="preserve">T1 มีการโยกย้ายบ่อยโดยเฉพาะผู้บริหารของ </t>
  </si>
  <si>
    <t xml:space="preserve"> กปภ.ฯ และสถานศึกษา</t>
  </si>
  <si>
    <t>T3 เวลาในการเสนอขออนุมัติหนังสือนาน</t>
  </si>
  <si>
    <t>ไม่ต่อเนื่อง</t>
  </si>
  <si>
    <t>ล่าช้า  ไม่ตรงเวลา และไม่ครบถ้วน</t>
  </si>
  <si>
    <t xml:space="preserve"> คลาดเคลื่อน ไม่ตรงเวลา และไม่ครบถ้วน</t>
  </si>
  <si>
    <t>T4 สถานศึกษาดำเนินการประกันคุณภาพฯ</t>
  </si>
  <si>
    <t xml:space="preserve">T5 ได้รับข้อมูลจากสถานศึกษาและคณะทำงาน  </t>
  </si>
  <si>
    <t>T6 ข้อมูลใน SAR ของสถานศึกษามีความ</t>
  </si>
  <si>
    <t>1. ศึกษากรอบการประเมินของ สมศ.และคู่มือ</t>
  </si>
  <si>
    <t>กลยุทธ์การดำเนินงาน : to be</t>
  </si>
  <si>
    <t>ปรับปรุง ๗/๙ หน้า</t>
  </si>
  <si>
    <t>แนวทาง/กลยุทธ์ :  to be</t>
  </si>
  <si>
    <t xml:space="preserve">4. ด้านกระบวนการทำงาน (Operation Process) </t>
  </si>
  <si>
    <t>1. จัดทำเอกสารที่ใช้ประกอบการประเมินให้ครบถ้วนสมบูรณ์</t>
  </si>
  <si>
    <t>3. จัดส่งรายงานผลประเมินให้สถานศึกษา ทาง e-mail ก่อนตามสายงาน</t>
  </si>
  <si>
    <t>G4.3 สถานศึกษาใช้ผลประเมินเป็นข้อมูลวางแผนพัฒนาและ</t>
  </si>
  <si>
    <t xml:space="preserve">  การประเมิน</t>
  </si>
  <si>
    <t xml:space="preserve">5. ด้านบุคลากร (HR Process) </t>
  </si>
  <si>
    <t>G5.1 บุคลากรมีความรู้งานประกันคุณภาพการศึกษา</t>
  </si>
  <si>
    <t>1. พัฒนาบุคลากร/จนท. ด้าน IT</t>
  </si>
  <si>
    <t>2. จัด/ส่งบุคลากรที่ย้ายมาใหม่เข้ารับการอบรมด้านการประกันคุณภาพการศึกษา</t>
  </si>
  <si>
    <t>G5.2 มีการแลกเปลี่ยนเรียนรู้และถ่ายทอดประสบการณ์</t>
  </si>
  <si>
    <t>3. จัดเวทีแลกเปลี่ยนความรู้ และประสบการณ์ของบุคลากร</t>
  </si>
  <si>
    <t>1. ประชุมติดตามงานและทำความเข้าใจกับบุคลากรอย่างต่อเนื่อง</t>
  </si>
  <si>
    <t xml:space="preserve">(Leadership Process) </t>
  </si>
  <si>
    <t>2 .ประเมินการปฏิบัติงานของผู้บริหาร (ในระบบ HRMISS ของกพ.ทร.)</t>
  </si>
  <si>
    <t>G6.3 บริหารงานเป็นที่ยอมรับของทุกฝ่าย</t>
  </si>
  <si>
    <t>G4.4 ประเมินผลการปฏิบัติหน้าที่ของคณะทำงานฯ</t>
  </si>
  <si>
    <t>4. คัดเลือกคณะทำงานฯ โดยใช้ข้อมูลจากผลประเมินการปฏิบัติหน้าที่ของคณะทำงานฯ</t>
  </si>
  <si>
    <t>5. เพิ่มการประชุมทำความเข้าใจของคณะทำงานฯ ทั้งก่อน ระหว่าง และหลัง</t>
  </si>
  <si>
    <t>2. ขอสนับสนุนข้อมูล/เอกสารที่ใช้ประกอบการประเมินให้คณะทำงานฯ ล่วงหน้าทาง e-mail</t>
  </si>
  <si>
    <t>ที่ชัดเจนและเป็นประโยชน์</t>
  </si>
  <si>
    <t>ปรับปรุงข้อบกพร่อง</t>
  </si>
  <si>
    <t>และสามารถทำหน้าที่เป็นผู้ประเมินได้</t>
  </si>
  <si>
    <t xml:space="preserve"> ให้แก่กัน</t>
  </si>
  <si>
    <t>To be</t>
  </si>
  <si>
    <t>ปรับปรุง ๘/๙ หน้า</t>
  </si>
  <si>
    <t>ปรับปรุง ๙/๙ หน้า</t>
  </si>
  <si>
    <t>(พลิกหน้าต่อไป)</t>
  </si>
  <si>
    <t>s</t>
  </si>
  <si>
    <t>ในส่วนการศึกษาที่สอง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</si>
</sst>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t0.0"/>
    <numFmt numFmtId="188" formatCode="t0."/>
  </numFmts>
  <fonts count="7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  <charset val="222"/>
    </font>
    <font>
      <sz val="16"/>
      <color indexed="8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2"/>
      <color rgb="FF0000FF"/>
      <name val="TH SarabunPSK"/>
      <family val="2"/>
    </font>
    <font>
      <b/>
      <sz val="12"/>
      <color rgb="FF002060"/>
      <name val="TH SarabunPSK"/>
      <family val="2"/>
    </font>
    <font>
      <b/>
      <sz val="14"/>
      <color theme="0"/>
      <name val="TH SarabunPSK"/>
      <family val="2"/>
    </font>
    <font>
      <sz val="14"/>
      <color theme="0"/>
      <name val="TH SarabunPSK"/>
      <family val="2"/>
    </font>
    <font>
      <b/>
      <sz val="14"/>
      <color rgb="FF000000"/>
      <name val="TH SarabunPSK"/>
      <family val="2"/>
    </font>
    <font>
      <b/>
      <sz val="14"/>
      <color rgb="FFFFFFFF"/>
      <name val="TH SarabunPSK"/>
      <family val="2"/>
    </font>
    <font>
      <sz val="13"/>
      <color theme="1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rgb="FF000000"/>
      <name val="TH SarabunPSK"/>
      <family val="2"/>
    </font>
    <font>
      <b/>
      <sz val="16"/>
      <name val="TH SarabunPSK"/>
      <family val="2"/>
    </font>
    <font>
      <sz val="14"/>
      <color rgb="FF000099"/>
      <name val="TH SarabunPSK"/>
      <family val="2"/>
    </font>
    <font>
      <sz val="14"/>
      <color rgb="FF0000FF"/>
      <name val="TH SarabunPSK"/>
      <family val="2"/>
    </font>
    <font>
      <sz val="12"/>
      <color indexed="8"/>
      <name val="TH SarabunPSK"/>
      <family val="2"/>
    </font>
    <font>
      <sz val="12"/>
      <color theme="1"/>
      <name val="Tahoma"/>
      <family val="2"/>
      <charset val="222"/>
      <scheme val="minor"/>
    </font>
    <font>
      <u/>
      <sz val="14"/>
      <name val="TH SarabunPSK"/>
      <family val="2"/>
    </font>
    <font>
      <sz val="14"/>
      <color theme="1"/>
      <name val="Tahoma"/>
      <family val="2"/>
      <charset val="222"/>
      <scheme val="minor"/>
    </font>
    <font>
      <b/>
      <sz val="16"/>
      <color rgb="FF002060"/>
      <name val="TH SarabunPSK"/>
      <family val="2"/>
    </font>
    <font>
      <sz val="16"/>
      <color rgb="FF002060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u/>
      <sz val="16"/>
      <name val="TH SarabunPSK"/>
      <family val="2"/>
    </font>
    <font>
      <u/>
      <sz val="16"/>
      <name val="TH SarabunPSK"/>
      <family val="2"/>
      <charset val="222"/>
    </font>
    <font>
      <sz val="16"/>
      <name val="TH SarabunPSK"/>
      <family val="2"/>
      <charset val="222"/>
    </font>
    <font>
      <b/>
      <sz val="16"/>
      <color rgb="FF000099"/>
      <name val="TH SarabunPSK"/>
      <family val="2"/>
    </font>
    <font>
      <sz val="16"/>
      <name val="Tahoma"/>
      <family val="2"/>
      <charset val="222"/>
      <scheme val="minor"/>
    </font>
    <font>
      <sz val="15"/>
      <name val="TH SarabunPSK"/>
      <family val="2"/>
    </font>
    <font>
      <b/>
      <sz val="18"/>
      <color theme="1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2"/>
      <name val="TH SarabunPSK"/>
      <family val="2"/>
    </font>
    <font>
      <b/>
      <sz val="16"/>
      <color indexed="8"/>
      <name val="TH SarabunPSK"/>
      <family val="2"/>
    </font>
    <font>
      <b/>
      <u/>
      <sz val="16"/>
      <name val="TH SarabunPSK"/>
      <family val="2"/>
    </font>
    <font>
      <b/>
      <sz val="15"/>
      <name val="TH SarabunPSK"/>
      <family val="2"/>
    </font>
    <font>
      <sz val="14"/>
      <color rgb="FF002060"/>
      <name val="TH SarabunPSK"/>
      <family val="2"/>
    </font>
    <font>
      <sz val="18"/>
      <color theme="1"/>
      <name val="TH SarabunPSK"/>
      <family val="2"/>
    </font>
    <font>
      <sz val="14"/>
      <color rgb="FF0000FF"/>
      <name val="TH SarabunPSK"/>
      <family val="2"/>
      <charset val="222"/>
    </font>
    <font>
      <sz val="16"/>
      <color rgb="FF0000FF"/>
      <name val="TH SarabunPSK"/>
      <family val="2"/>
      <charset val="222"/>
    </font>
    <font>
      <b/>
      <sz val="16"/>
      <color rgb="FF0000FF"/>
      <name val="TH SarabunPSK"/>
      <family val="2"/>
    </font>
    <font>
      <b/>
      <u/>
      <sz val="16"/>
      <name val="TH SarabunPSK"/>
      <family val="2"/>
      <charset val="222"/>
    </font>
    <font>
      <b/>
      <sz val="16"/>
      <name val="TH SarabunPSK"/>
      <family val="2"/>
      <charset val="222"/>
    </font>
    <font>
      <sz val="14"/>
      <color rgb="FFFF0000"/>
      <name val="TH SarabunPSK"/>
      <family val="2"/>
    </font>
    <font>
      <sz val="16"/>
      <color rgb="FFFF0000"/>
      <name val="TH SarabunPSK"/>
      <family val="2"/>
    </font>
    <font>
      <b/>
      <sz val="13"/>
      <color theme="1"/>
      <name val="TH SarabunPSK"/>
      <family val="2"/>
    </font>
    <font>
      <sz val="14"/>
      <name val="TH SarabunPSK"/>
      <family val="2"/>
      <charset val="222"/>
    </font>
    <font>
      <b/>
      <u/>
      <sz val="16"/>
      <color theme="1"/>
      <name val="TH SarabunPSK"/>
      <family val="2"/>
    </font>
    <font>
      <u/>
      <sz val="16"/>
      <color theme="1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24"/>
      <color indexed="8"/>
      <name val="TH SarabunPSK"/>
      <family val="2"/>
    </font>
    <font>
      <b/>
      <sz val="10"/>
      <color theme="1"/>
      <name val="TH SarabunPSK"/>
      <family val="2"/>
    </font>
    <font>
      <b/>
      <u/>
      <sz val="14"/>
      <color rgb="FF0000FF"/>
      <name val="TH SarabunPSK"/>
      <family val="2"/>
    </font>
    <font>
      <b/>
      <sz val="12"/>
      <color indexed="8"/>
      <name val="TH SarabunPSK"/>
      <family val="2"/>
    </font>
    <font>
      <b/>
      <sz val="11"/>
      <color indexed="8"/>
      <name val="TH SarabunPSK"/>
      <family val="2"/>
    </font>
    <font>
      <sz val="14"/>
      <color theme="1"/>
      <name val="Wingdings 2"/>
      <family val="1"/>
      <charset val="2"/>
    </font>
    <font>
      <b/>
      <sz val="10"/>
      <name val="TH SarabunPSK"/>
      <family val="2"/>
    </font>
    <font>
      <sz val="14"/>
      <color rgb="FFFFFF99"/>
      <name val="TH SarabunPSK"/>
      <family val="2"/>
    </font>
    <font>
      <u/>
      <sz val="14"/>
      <color theme="1"/>
      <name val="TH SarabunPSK"/>
      <family val="2"/>
    </font>
    <font>
      <b/>
      <sz val="12"/>
      <name val="TH SarabunPSK"/>
      <family val="2"/>
    </font>
    <font>
      <b/>
      <sz val="12"/>
      <color theme="1"/>
      <name val="TH SarabunPSK"/>
      <family val="2"/>
    </font>
    <font>
      <sz val="13"/>
      <name val="TH SarabunPSK"/>
      <family val="2"/>
    </font>
    <font>
      <sz val="13"/>
      <color rgb="FF002060"/>
      <name val="TH SarabunPSK"/>
      <family val="2"/>
    </font>
    <font>
      <sz val="13"/>
      <color theme="0"/>
      <name val="TH SarabunPSK"/>
      <family val="2"/>
    </font>
    <font>
      <sz val="10"/>
      <color theme="1"/>
      <name val="TH SarabunPSK"/>
      <family val="2"/>
    </font>
    <font>
      <sz val="22"/>
      <color theme="1"/>
      <name val="TH SarabunPSK"/>
      <family val="2"/>
    </font>
    <font>
      <sz val="22"/>
      <name val="TH SarabunPSK"/>
      <family val="2"/>
    </font>
    <font>
      <b/>
      <sz val="14"/>
      <color rgb="FF0000FF"/>
      <name val="TH SarabunPSK"/>
      <family val="2"/>
    </font>
  </fonts>
  <fills count="2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FF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Dashed">
        <color indexed="64"/>
      </left>
      <right style="mediumDashed">
        <color indexed="64"/>
      </right>
      <top/>
      <bottom/>
      <diagonal/>
    </border>
    <border>
      <left/>
      <right style="mediumDash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DashDotDot">
        <color indexed="64"/>
      </left>
      <right style="mediumDashDotDot">
        <color indexed="64"/>
      </right>
      <top/>
      <bottom/>
      <diagonal/>
    </border>
    <border>
      <left style="mediumDash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Dashed">
        <color indexed="64"/>
      </left>
      <right style="medium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Dashed">
        <color indexed="64"/>
      </right>
      <top/>
      <bottom/>
      <diagonal/>
    </border>
    <border>
      <left style="medium">
        <color indexed="64"/>
      </left>
      <right style="mediumDashed">
        <color indexed="64"/>
      </right>
      <top/>
      <bottom style="medium">
        <color indexed="64"/>
      </bottom>
      <diagonal/>
    </border>
    <border>
      <left style="mediumDashed">
        <color indexed="64"/>
      </left>
      <right style="medium">
        <color indexed="64"/>
      </right>
      <top style="mediumDashed">
        <color indexed="64"/>
      </top>
      <bottom/>
      <diagonal/>
    </border>
    <border>
      <left style="mediumDashed">
        <color indexed="64"/>
      </left>
      <right style="medium">
        <color indexed="64"/>
      </right>
      <top/>
      <bottom/>
      <diagonal/>
    </border>
    <border>
      <left style="mediumDash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DashDotDot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 style="medium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3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4" fillId="0" borderId="4" xfId="0" applyFont="1" applyBorder="1"/>
    <xf numFmtId="0" fontId="4" fillId="0" borderId="5" xfId="0" applyFont="1" applyBorder="1"/>
    <xf numFmtId="0" fontId="5" fillId="0" borderId="0" xfId="0" applyFont="1" applyAlignment="1">
      <alignment horizontal="center" readingOrder="1"/>
    </xf>
    <xf numFmtId="0" fontId="6" fillId="0" borderId="0" xfId="0" applyFont="1" applyAlignment="1">
      <alignment horizontal="center" readingOrder="1"/>
    </xf>
    <xf numFmtId="0" fontId="7" fillId="0" borderId="0" xfId="0" applyFont="1"/>
    <xf numFmtId="0" fontId="8" fillId="0" borderId="0" xfId="0" applyFont="1"/>
    <xf numFmtId="0" fontId="4" fillId="0" borderId="0" xfId="0" applyFont="1" applyBorder="1"/>
    <xf numFmtId="0" fontId="11" fillId="0" borderId="0" xfId="0" applyFont="1" applyBorder="1"/>
    <xf numFmtId="0" fontId="11" fillId="0" borderId="4" xfId="0" applyFont="1" applyBorder="1"/>
    <xf numFmtId="0" fontId="12" fillId="0" borderId="0" xfId="0" applyFont="1"/>
    <xf numFmtId="0" fontId="13" fillId="0" borderId="0" xfId="0" applyFont="1"/>
    <xf numFmtId="0" fontId="9" fillId="0" borderId="16" xfId="0" applyFont="1" applyBorder="1" applyAlignment="1">
      <alignment horizontal="center"/>
    </xf>
    <xf numFmtId="0" fontId="19" fillId="0" borderId="0" xfId="0" applyFont="1" applyAlignment="1"/>
    <xf numFmtId="0" fontId="4" fillId="0" borderId="30" xfId="0" applyFont="1" applyBorder="1"/>
    <xf numFmtId="0" fontId="2" fillId="0" borderId="0" xfId="0" applyFont="1"/>
    <xf numFmtId="0" fontId="26" fillId="0" borderId="0" xfId="0" applyFont="1" applyFill="1" applyBorder="1"/>
    <xf numFmtId="0" fontId="27" fillId="0" borderId="0" xfId="0" applyFont="1" applyFill="1" applyBorder="1"/>
    <xf numFmtId="0" fontId="27" fillId="0" borderId="0" xfId="0" applyFont="1" applyFill="1"/>
    <xf numFmtId="0" fontId="3" fillId="0" borderId="0" xfId="0" applyFont="1" applyAlignment="1">
      <alignment horizontal="left"/>
    </xf>
    <xf numFmtId="0" fontId="26" fillId="3" borderId="8" xfId="0" applyFont="1" applyFill="1" applyBorder="1"/>
    <xf numFmtId="0" fontId="27" fillId="3" borderId="8" xfId="0" applyFont="1" applyFill="1" applyBorder="1"/>
    <xf numFmtId="0" fontId="27" fillId="3" borderId="32" xfId="0" applyFont="1" applyFill="1" applyBorder="1"/>
    <xf numFmtId="0" fontId="28" fillId="0" borderId="0" xfId="0" applyFont="1" applyFill="1" applyBorder="1" applyAlignment="1">
      <alignment horizontal="center"/>
    </xf>
    <xf numFmtId="0" fontId="26" fillId="0" borderId="0" xfId="0" applyFont="1" applyAlignment="1"/>
    <xf numFmtId="0" fontId="26" fillId="3" borderId="2" xfId="0" applyFont="1" applyFill="1" applyBorder="1" applyAlignment="1">
      <alignment horizontal="center"/>
    </xf>
    <xf numFmtId="0" fontId="29" fillId="0" borderId="4" xfId="0" applyFont="1" applyBorder="1"/>
    <xf numFmtId="0" fontId="26" fillId="3" borderId="7" xfId="0" applyFont="1" applyFill="1" applyBorder="1"/>
    <xf numFmtId="0" fontId="4" fillId="5" borderId="4" xfId="0" applyFont="1" applyFill="1" applyBorder="1"/>
    <xf numFmtId="0" fontId="4" fillId="5" borderId="17" xfId="0" applyFont="1" applyFill="1" applyBorder="1"/>
    <xf numFmtId="0" fontId="10" fillId="5" borderId="0" xfId="0" applyFont="1" applyFill="1" applyBorder="1" applyAlignment="1">
      <alignment horizontal="center"/>
    </xf>
    <xf numFmtId="0" fontId="4" fillId="5" borderId="30" xfId="0" applyFont="1" applyFill="1" applyBorder="1"/>
    <xf numFmtId="0" fontId="29" fillId="0" borderId="0" xfId="0" applyFont="1"/>
    <xf numFmtId="0" fontId="2" fillId="3" borderId="8" xfId="0" applyFont="1" applyFill="1" applyBorder="1"/>
    <xf numFmtId="0" fontId="2" fillId="3" borderId="32" xfId="0" applyFont="1" applyFill="1" applyBorder="1"/>
    <xf numFmtId="0" fontId="4" fillId="0" borderId="14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187" fontId="30" fillId="0" borderId="0" xfId="0" applyNumberFormat="1" applyFont="1" applyBorder="1" applyAlignment="1">
      <alignment horizontal="center"/>
    </xf>
    <xf numFmtId="187" fontId="28" fillId="0" borderId="0" xfId="0" applyNumberFormat="1" applyFont="1" applyBorder="1" applyAlignment="1">
      <alignment horizontal="center"/>
    </xf>
    <xf numFmtId="187" fontId="28" fillId="0" borderId="0" xfId="0" applyNumberFormat="1" applyFont="1" applyBorder="1" applyAlignment="1">
      <alignment horizontal="center" vertical="top"/>
    </xf>
    <xf numFmtId="187" fontId="32" fillId="0" borderId="0" xfId="0" applyNumberFormat="1" applyFont="1" applyBorder="1" applyAlignment="1">
      <alignment horizontal="center" vertical="top"/>
    </xf>
    <xf numFmtId="187" fontId="28" fillId="0" borderId="10" xfId="0" applyNumberFormat="1" applyFont="1" applyBorder="1" applyAlignment="1">
      <alignment horizontal="center" vertical="top"/>
    </xf>
    <xf numFmtId="187" fontId="32" fillId="0" borderId="0" xfId="0" applyNumberFormat="1" applyFont="1" applyBorder="1" applyAlignment="1">
      <alignment horizontal="center"/>
    </xf>
    <xf numFmtId="187" fontId="32" fillId="0" borderId="10" xfId="0" applyNumberFormat="1" applyFont="1" applyBorder="1" applyAlignment="1">
      <alignment horizontal="center" vertical="top"/>
    </xf>
    <xf numFmtId="0" fontId="32" fillId="0" borderId="23" xfId="0" applyFont="1" applyBorder="1"/>
    <xf numFmtId="0" fontId="32" fillId="0" borderId="23" xfId="0" applyFont="1" applyFill="1" applyBorder="1"/>
    <xf numFmtId="0" fontId="32" fillId="0" borderId="9" xfId="0" applyFont="1" applyBorder="1"/>
    <xf numFmtId="0" fontId="32" fillId="0" borderId="23" xfId="0" applyFont="1" applyBorder="1" applyAlignment="1"/>
    <xf numFmtId="0" fontId="28" fillId="0" borderId="23" xfId="0" applyFont="1" applyBorder="1" applyAlignment="1"/>
    <xf numFmtId="0" fontId="28" fillId="0" borderId="9" xfId="0" applyFont="1" applyBorder="1"/>
    <xf numFmtId="0" fontId="28" fillId="0" borderId="23" xfId="0" applyFont="1" applyBorder="1"/>
    <xf numFmtId="187" fontId="28" fillId="0" borderId="28" xfId="0" applyNumberFormat="1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49" fontId="32" fillId="0" borderId="23" xfId="0" applyNumberFormat="1" applyFont="1" applyBorder="1" applyAlignment="1">
      <alignment horizontal="justify" vertical="top"/>
    </xf>
    <xf numFmtId="49" fontId="32" fillId="0" borderId="23" xfId="0" applyNumberFormat="1" applyFont="1" applyBorder="1" applyAlignment="1">
      <alignment vertical="top" wrapText="1"/>
    </xf>
    <xf numFmtId="49" fontId="28" fillId="0" borderId="23" xfId="0" applyNumberFormat="1" applyFont="1" applyBorder="1" applyAlignment="1">
      <alignment horizontal="justify" vertical="top" wrapText="1"/>
    </xf>
    <xf numFmtId="49" fontId="28" fillId="0" borderId="23" xfId="0" applyNumberFormat="1" applyFont="1" applyBorder="1" applyAlignment="1">
      <alignment horizontal="justify" vertical="top"/>
    </xf>
    <xf numFmtId="0" fontId="28" fillId="0" borderId="23" xfId="0" applyFont="1" applyFill="1" applyBorder="1"/>
    <xf numFmtId="0" fontId="30" fillId="0" borderId="28" xfId="0" applyFont="1" applyBorder="1"/>
    <xf numFmtId="0" fontId="28" fillId="0" borderId="28" xfId="0" applyFont="1" applyBorder="1"/>
    <xf numFmtId="187" fontId="28" fillId="0" borderId="0" xfId="0" applyNumberFormat="1" applyFont="1" applyBorder="1" applyAlignment="1">
      <alignment horizontal="left" vertical="top"/>
    </xf>
    <xf numFmtId="49" fontId="28" fillId="0" borderId="0" xfId="0" applyNumberFormat="1" applyFont="1" applyBorder="1" applyAlignment="1">
      <alignment vertical="top" wrapText="1"/>
    </xf>
    <xf numFmtId="0" fontId="28" fillId="0" borderId="0" xfId="0" applyFont="1"/>
    <xf numFmtId="0" fontId="28" fillId="0" borderId="19" xfId="0" applyFont="1" applyBorder="1"/>
    <xf numFmtId="0" fontId="32" fillId="0" borderId="0" xfId="0" applyFont="1"/>
    <xf numFmtId="0" fontId="34" fillId="0" borderId="22" xfId="0" applyFont="1" applyBorder="1"/>
    <xf numFmtId="187" fontId="32" fillId="0" borderId="0" xfId="0" applyNumberFormat="1" applyFont="1" applyBorder="1" applyAlignment="1">
      <alignment horizontal="left"/>
    </xf>
    <xf numFmtId="0" fontId="34" fillId="0" borderId="0" xfId="0" applyFont="1"/>
    <xf numFmtId="0" fontId="38" fillId="0" borderId="0" xfId="0" applyFont="1" applyAlignment="1">
      <alignment horizontal="center" vertical="center"/>
    </xf>
    <xf numFmtId="0" fontId="37" fillId="3" borderId="32" xfId="0" applyFont="1" applyFill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23" xfId="0" applyFont="1" applyBorder="1" applyAlignment="1">
      <alignment horizontal="center" vertical="top"/>
    </xf>
    <xf numFmtId="0" fontId="13" fillId="0" borderId="22" xfId="0" applyFont="1" applyBorder="1"/>
    <xf numFmtId="0" fontId="28" fillId="0" borderId="19" xfId="0" applyFont="1" applyBorder="1" applyAlignment="1">
      <alignment horizontal="center" vertical="top"/>
    </xf>
    <xf numFmtId="0" fontId="32" fillId="0" borderId="20" xfId="0" applyFont="1" applyBorder="1"/>
    <xf numFmtId="0" fontId="32" fillId="0" borderId="22" xfId="0" applyFont="1" applyBorder="1"/>
    <xf numFmtId="0" fontId="4" fillId="0" borderId="36" xfId="0" applyFont="1" applyBorder="1"/>
    <xf numFmtId="0" fontId="4" fillId="0" borderId="37" xfId="0" applyFont="1" applyBorder="1"/>
    <xf numFmtId="0" fontId="10" fillId="0" borderId="0" xfId="0" applyFont="1" applyBorder="1" applyAlignment="1">
      <alignment horizontal="center"/>
    </xf>
    <xf numFmtId="0" fontId="20" fillId="0" borderId="39" xfId="0" applyFont="1" applyBorder="1"/>
    <xf numFmtId="0" fontId="4" fillId="0" borderId="39" xfId="0" applyFont="1" applyBorder="1"/>
    <xf numFmtId="0" fontId="10" fillId="0" borderId="36" xfId="0" applyFont="1" applyBorder="1" applyAlignment="1">
      <alignment horizontal="center"/>
    </xf>
    <xf numFmtId="0" fontId="4" fillId="0" borderId="40" xfId="0" applyFont="1" applyBorder="1"/>
    <xf numFmtId="0" fontId="18" fillId="0" borderId="0" xfId="0" applyFont="1" applyBorder="1" applyAlignment="1">
      <alignment horizontal="center"/>
    </xf>
    <xf numFmtId="0" fontId="29" fillId="0" borderId="36" xfId="0" applyFont="1" applyBorder="1"/>
    <xf numFmtId="0" fontId="24" fillId="0" borderId="38" xfId="0" applyFont="1" applyBorder="1"/>
    <xf numFmtId="0" fontId="13" fillId="0" borderId="39" xfId="0" applyFont="1" applyBorder="1"/>
    <xf numFmtId="0" fontId="9" fillId="0" borderId="0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24" fillId="0" borderId="39" xfId="0" applyFont="1" applyBorder="1"/>
    <xf numFmtId="0" fontId="21" fillId="0" borderId="36" xfId="0" applyFont="1" applyBorder="1"/>
    <xf numFmtId="0" fontId="3" fillId="0" borderId="0" xfId="0" applyFont="1" applyAlignment="1">
      <alignment horizontal="left"/>
    </xf>
    <xf numFmtId="187" fontId="28" fillId="0" borderId="0" xfId="0" applyNumberFormat="1" applyFont="1" applyBorder="1" applyAlignment="1">
      <alignment horizontal="left"/>
    </xf>
    <xf numFmtId="49" fontId="28" fillId="0" borderId="23" xfId="0" applyNumberFormat="1" applyFont="1" applyBorder="1"/>
    <xf numFmtId="0" fontId="28" fillId="0" borderId="22" xfId="0" applyFont="1" applyBorder="1"/>
    <xf numFmtId="0" fontId="40" fillId="0" borderId="0" xfId="0" applyFont="1" applyFill="1"/>
    <xf numFmtId="0" fontId="40" fillId="0" borderId="0" xfId="0" applyFont="1"/>
    <xf numFmtId="0" fontId="33" fillId="0" borderId="0" xfId="0" applyFont="1" applyFill="1" applyBorder="1"/>
    <xf numFmtId="0" fontId="33" fillId="3" borderId="32" xfId="0" applyFont="1" applyFill="1" applyBorder="1"/>
    <xf numFmtId="0" fontId="33" fillId="0" borderId="0" xfId="0" applyFont="1" applyFill="1"/>
    <xf numFmtId="0" fontId="26" fillId="3" borderId="8" xfId="0" applyFont="1" applyFill="1" applyBorder="1" applyAlignment="1"/>
    <xf numFmtId="0" fontId="33" fillId="3" borderId="8" xfId="0" applyFont="1" applyFill="1" applyBorder="1"/>
    <xf numFmtId="0" fontId="9" fillId="0" borderId="41" xfId="0" applyFont="1" applyBorder="1" applyAlignment="1">
      <alignment horizontal="center"/>
    </xf>
    <xf numFmtId="0" fontId="29" fillId="0" borderId="0" xfId="0" applyFont="1" applyFill="1"/>
    <xf numFmtId="0" fontId="4" fillId="0" borderId="1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0" fontId="1" fillId="0" borderId="0" xfId="0" applyFont="1"/>
    <xf numFmtId="0" fontId="28" fillId="0" borderId="0" xfId="0" applyFont="1" applyAlignment="1"/>
    <xf numFmtId="0" fontId="28" fillId="0" borderId="0" xfId="0" applyFont="1" applyAlignment="1">
      <alignment horizontal="right" vertical="top"/>
    </xf>
    <xf numFmtId="0" fontId="28" fillId="3" borderId="32" xfId="0" applyFont="1" applyFill="1" applyBorder="1"/>
    <xf numFmtId="0" fontId="13" fillId="0" borderId="2" xfId="0" applyFont="1" applyBorder="1" applyAlignment="1">
      <alignment horizontal="center" vertical="center"/>
    </xf>
    <xf numFmtId="0" fontId="28" fillId="0" borderId="0" xfId="0" applyFont="1" applyBorder="1"/>
    <xf numFmtId="0" fontId="28" fillId="0" borderId="21" xfId="0" applyFont="1" applyBorder="1"/>
    <xf numFmtId="0" fontId="28" fillId="0" borderId="11" xfId="0" applyFont="1" applyBorder="1"/>
    <xf numFmtId="0" fontId="13" fillId="0" borderId="19" xfId="0" applyFont="1" applyBorder="1"/>
    <xf numFmtId="0" fontId="28" fillId="0" borderId="24" xfId="0" applyFont="1" applyBorder="1"/>
    <xf numFmtId="0" fontId="13" fillId="0" borderId="23" xfId="0" applyFont="1" applyBorder="1"/>
    <xf numFmtId="0" fontId="28" fillId="0" borderId="18" xfId="0" applyFont="1" applyBorder="1"/>
    <xf numFmtId="0" fontId="28" fillId="0" borderId="20" xfId="0" applyFont="1" applyBorder="1"/>
    <xf numFmtId="187" fontId="28" fillId="0" borderId="0" xfId="0" applyNumberFormat="1" applyFont="1" applyFill="1" applyBorder="1" applyAlignment="1">
      <alignment horizontal="left"/>
    </xf>
    <xf numFmtId="0" fontId="30" fillId="0" borderId="19" xfId="0" applyFont="1" applyBorder="1"/>
    <xf numFmtId="0" fontId="30" fillId="0" borderId="23" xfId="0" applyFont="1" applyBorder="1"/>
    <xf numFmtId="59" fontId="28" fillId="0" borderId="24" xfId="0" applyNumberFormat="1" applyFont="1" applyBorder="1" applyAlignment="1">
      <alignment horizontal="center"/>
    </xf>
    <xf numFmtId="0" fontId="28" fillId="0" borderId="23" xfId="0" applyFont="1" applyBorder="1" applyAlignment="1">
      <alignment wrapText="1"/>
    </xf>
    <xf numFmtId="0" fontId="28" fillId="0" borderId="23" xfId="0" applyFont="1" applyBorder="1" applyAlignment="1">
      <alignment vertical="top" wrapText="1"/>
    </xf>
    <xf numFmtId="59" fontId="19" fillId="0" borderId="0" xfId="0" applyNumberFormat="1" applyFont="1" applyAlignment="1">
      <alignment horizontal="center"/>
    </xf>
    <xf numFmtId="59" fontId="28" fillId="0" borderId="0" xfId="0" applyNumberFormat="1" applyFont="1" applyAlignment="1">
      <alignment horizontal="center"/>
    </xf>
    <xf numFmtId="49" fontId="28" fillId="0" borderId="28" xfId="0" applyNumberFormat="1" applyFont="1" applyBorder="1"/>
    <xf numFmtId="59" fontId="19" fillId="0" borderId="28" xfId="0" applyNumberFormat="1" applyFont="1" applyBorder="1" applyAlignment="1">
      <alignment horizontal="center"/>
    </xf>
    <xf numFmtId="59" fontId="28" fillId="0" borderId="28" xfId="0" applyNumberFormat="1" applyFont="1" applyBorder="1" applyAlignment="1">
      <alignment horizontal="center"/>
    </xf>
    <xf numFmtId="49" fontId="28" fillId="0" borderId="0" xfId="0" applyNumberFormat="1" applyFont="1" applyBorder="1"/>
    <xf numFmtId="59" fontId="19" fillId="0" borderId="0" xfId="0" applyNumberFormat="1" applyFont="1" applyBorder="1" applyAlignment="1">
      <alignment horizontal="center"/>
    </xf>
    <xf numFmtId="59" fontId="28" fillId="0" borderId="0" xfId="0" applyNumberFormat="1" applyFont="1" applyBorder="1" applyAlignment="1">
      <alignment horizontal="center"/>
    </xf>
    <xf numFmtId="49" fontId="28" fillId="0" borderId="23" xfId="0" applyNumberFormat="1" applyFont="1" applyBorder="1" applyAlignment="1">
      <alignment wrapText="1"/>
    </xf>
    <xf numFmtId="49" fontId="28" fillId="0" borderId="23" xfId="0" applyNumberFormat="1" applyFont="1" applyBorder="1" applyAlignment="1">
      <alignment vertical="top" wrapText="1"/>
    </xf>
    <xf numFmtId="0" fontId="28" fillId="0" borderId="23" xfId="0" applyFont="1" applyBorder="1" applyAlignment="1">
      <alignment horizontal="center"/>
    </xf>
    <xf numFmtId="49" fontId="28" fillId="0" borderId="0" xfId="0" applyNumberFormat="1" applyFont="1"/>
    <xf numFmtId="0" fontId="28" fillId="0" borderId="0" xfId="0" applyNumberFormat="1" applyFont="1"/>
    <xf numFmtId="0" fontId="28" fillId="0" borderId="11" xfId="0" applyFont="1" applyBorder="1" applyAlignment="1">
      <alignment horizontal="center"/>
    </xf>
    <xf numFmtId="49" fontId="28" fillId="0" borderId="19" xfId="0" applyNumberFormat="1" applyFont="1" applyBorder="1"/>
    <xf numFmtId="0" fontId="28" fillId="0" borderId="10" xfId="0" applyFont="1" applyBorder="1"/>
    <xf numFmtId="0" fontId="13" fillId="3" borderId="2" xfId="0" applyFont="1" applyFill="1" applyBorder="1" applyAlignment="1">
      <alignment horizontal="center"/>
    </xf>
    <xf numFmtId="0" fontId="32" fillId="0" borderId="11" xfId="0" applyFont="1" applyBorder="1" applyAlignment="1">
      <alignment horizontal="left"/>
    </xf>
    <xf numFmtId="0" fontId="32" fillId="0" borderId="11" xfId="0" applyFont="1" applyBorder="1"/>
    <xf numFmtId="0" fontId="28" fillId="0" borderId="23" xfId="0" applyFont="1" applyFill="1" applyBorder="1" applyAlignment="1"/>
    <xf numFmtId="0" fontId="28" fillId="0" borderId="23" xfId="0" applyFont="1" applyFill="1" applyBorder="1" applyAlignment="1">
      <alignment shrinkToFit="1"/>
    </xf>
    <xf numFmtId="60" fontId="28" fillId="0" borderId="24" xfId="0" applyNumberFormat="1" applyFont="1" applyBorder="1" applyAlignment="1">
      <alignment horizontal="center"/>
    </xf>
    <xf numFmtId="59" fontId="28" fillId="0" borderId="0" xfId="0" applyNumberFormat="1" applyFont="1" applyAlignment="1">
      <alignment horizontal="center" vertical="center"/>
    </xf>
    <xf numFmtId="60" fontId="41" fillId="0" borderId="18" xfId="0" applyNumberFormat="1" applyFont="1" applyBorder="1" applyAlignment="1">
      <alignment horizontal="center"/>
    </xf>
    <xf numFmtId="0" fontId="13" fillId="3" borderId="2" xfId="0" applyFont="1" applyFill="1" applyBorder="1" applyAlignment="1">
      <alignment horizontal="center" vertical="center"/>
    </xf>
    <xf numFmtId="0" fontId="28" fillId="0" borderId="23" xfId="0" applyFont="1" applyBorder="1" applyAlignment="1">
      <alignment shrinkToFit="1"/>
    </xf>
    <xf numFmtId="59" fontId="41" fillId="0" borderId="24" xfId="0" applyNumberFormat="1" applyFont="1" applyBorder="1" applyAlignment="1">
      <alignment horizontal="center"/>
    </xf>
    <xf numFmtId="0" fontId="32" fillId="0" borderId="28" xfId="0" applyFont="1" applyBorder="1"/>
    <xf numFmtId="0" fontId="32" fillId="0" borderId="19" xfId="0" applyFont="1" applyBorder="1"/>
    <xf numFmtId="0" fontId="32" fillId="0" borderId="0" xfId="0" applyFont="1" applyBorder="1"/>
    <xf numFmtId="187" fontId="32" fillId="0" borderId="0" xfId="0" applyNumberFormat="1" applyFont="1" applyFill="1" applyBorder="1" applyAlignment="1">
      <alignment horizontal="left"/>
    </xf>
    <xf numFmtId="49" fontId="28" fillId="0" borderId="23" xfId="0" applyNumberFormat="1" applyFont="1" applyBorder="1" applyAlignment="1">
      <alignment horizontal="justify"/>
    </xf>
    <xf numFmtId="0" fontId="34" fillId="0" borderId="20" xfId="0" applyFont="1" applyBorder="1"/>
    <xf numFmtId="0" fontId="34" fillId="0" borderId="19" xfId="0" applyFont="1" applyBorder="1"/>
    <xf numFmtId="49" fontId="28" fillId="0" borderId="11" xfId="0" applyNumberFormat="1" applyFont="1" applyBorder="1"/>
    <xf numFmtId="59" fontId="28" fillId="0" borderId="23" xfId="0" applyNumberFormat="1" applyFont="1" applyBorder="1" applyAlignment="1">
      <alignment horizontal="center"/>
    </xf>
    <xf numFmtId="0" fontId="34" fillId="0" borderId="23" xfId="0" applyFont="1" applyBorder="1"/>
    <xf numFmtId="0" fontId="28" fillId="7" borderId="32" xfId="0" applyFont="1" applyFill="1" applyBorder="1"/>
    <xf numFmtId="0" fontId="13" fillId="6" borderId="2" xfId="0" applyFont="1" applyFill="1" applyBorder="1"/>
    <xf numFmtId="0" fontId="28" fillId="0" borderId="0" xfId="0" applyFont="1" applyBorder="1" applyAlignment="1"/>
    <xf numFmtId="49" fontId="28" fillId="0" borderId="0" xfId="0" applyNumberFormat="1" applyFont="1" applyAlignment="1">
      <alignment horizontal="justify" vertical="top"/>
    </xf>
    <xf numFmtId="0" fontId="28" fillId="0" borderId="0" xfId="0" applyNumberFormat="1" applyFont="1" applyAlignment="1">
      <alignment horizontal="justify" vertical="top"/>
    </xf>
    <xf numFmtId="0" fontId="34" fillId="0" borderId="28" xfId="0" applyFont="1" applyBorder="1" applyAlignment="1"/>
    <xf numFmtId="0" fontId="28" fillId="0" borderId="0" xfId="0" applyFont="1" applyFill="1"/>
    <xf numFmtId="67" fontId="28" fillId="0" borderId="2" xfId="0" applyNumberFormat="1" applyFont="1" applyBorder="1" applyAlignment="1">
      <alignment horizontal="center"/>
    </xf>
    <xf numFmtId="59" fontId="19" fillId="0" borderId="24" xfId="0" applyNumberFormat="1" applyFont="1" applyBorder="1" applyAlignment="1">
      <alignment horizontal="center"/>
    </xf>
    <xf numFmtId="59" fontId="32" fillId="0" borderId="24" xfId="0" applyNumberFormat="1" applyFont="1" applyBorder="1" applyAlignment="1">
      <alignment horizontal="center"/>
    </xf>
    <xf numFmtId="59" fontId="32" fillId="0" borderId="24" xfId="0" applyNumberFormat="1" applyFont="1" applyBorder="1"/>
    <xf numFmtId="60" fontId="32" fillId="0" borderId="24" xfId="0" applyNumberFormat="1" applyFont="1" applyBorder="1" applyAlignment="1">
      <alignment horizontal="center"/>
    </xf>
    <xf numFmtId="60" fontId="28" fillId="0" borderId="0" xfId="0" applyNumberFormat="1" applyFont="1"/>
    <xf numFmtId="60" fontId="13" fillId="0" borderId="2" xfId="0" applyNumberFormat="1" applyFont="1" applyBorder="1" applyAlignment="1">
      <alignment horizontal="center" vertical="center"/>
    </xf>
    <xf numFmtId="60" fontId="13" fillId="6" borderId="2" xfId="0" applyNumberFormat="1" applyFont="1" applyFill="1" applyBorder="1"/>
    <xf numFmtId="0" fontId="28" fillId="0" borderId="11" xfId="0" applyFont="1" applyBorder="1" applyAlignment="1">
      <alignment wrapText="1"/>
    </xf>
    <xf numFmtId="49" fontId="28" fillId="0" borderId="11" xfId="0" applyNumberFormat="1" applyFont="1" applyBorder="1" applyAlignment="1">
      <alignment horizontal="right" vertical="top" wrapText="1"/>
    </xf>
    <xf numFmtId="59" fontId="28" fillId="0" borderId="18" xfId="0" applyNumberFormat="1" applyFont="1" applyBorder="1" applyAlignment="1">
      <alignment horizontal="center"/>
    </xf>
    <xf numFmtId="59" fontId="28" fillId="0" borderId="2" xfId="0" applyNumberFormat="1" applyFont="1" applyBorder="1" applyAlignment="1">
      <alignment horizontal="center"/>
    </xf>
    <xf numFmtId="187" fontId="28" fillId="0" borderId="10" xfId="0" applyNumberFormat="1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187" fontId="28" fillId="0" borderId="28" xfId="0" applyNumberFormat="1" applyFont="1" applyBorder="1" applyAlignment="1">
      <alignment horizontal="left"/>
    </xf>
    <xf numFmtId="59" fontId="28" fillId="0" borderId="24" xfId="0" applyNumberFormat="1" applyFont="1" applyBorder="1"/>
    <xf numFmtId="49" fontId="28" fillId="0" borderId="10" xfId="0" applyNumberFormat="1" applyFont="1" applyBorder="1" applyAlignment="1">
      <alignment horizontal="right" vertical="top" wrapText="1"/>
    </xf>
    <xf numFmtId="49" fontId="28" fillId="0" borderId="22" xfId="0" applyNumberFormat="1" applyFont="1" applyBorder="1" applyAlignment="1">
      <alignment horizontal="center"/>
    </xf>
    <xf numFmtId="67" fontId="28" fillId="0" borderId="22" xfId="0" applyNumberFormat="1" applyFont="1" applyBorder="1" applyAlignment="1">
      <alignment horizontal="center"/>
    </xf>
    <xf numFmtId="60" fontId="28" fillId="0" borderId="23" xfId="0" applyNumberFormat="1" applyFont="1" applyBorder="1"/>
    <xf numFmtId="60" fontId="28" fillId="0" borderId="11" xfId="0" applyNumberFormat="1" applyFont="1" applyBorder="1"/>
    <xf numFmtId="60" fontId="28" fillId="0" borderId="22" xfId="0" applyNumberFormat="1" applyFont="1" applyBorder="1"/>
    <xf numFmtId="60" fontId="28" fillId="0" borderId="21" xfId="0" applyNumberFormat="1" applyFont="1" applyBorder="1"/>
    <xf numFmtId="59" fontId="32" fillId="0" borderId="2" xfId="0" applyNumberFormat="1" applyFont="1" applyBorder="1" applyAlignment="1">
      <alignment horizontal="center"/>
    </xf>
    <xf numFmtId="60" fontId="28" fillId="0" borderId="0" xfId="0" applyNumberFormat="1" applyFont="1" applyAlignment="1">
      <alignment horizontal="right" vertical="top"/>
    </xf>
    <xf numFmtId="0" fontId="4" fillId="0" borderId="14" xfId="0" applyFont="1" applyFill="1" applyBorder="1" applyAlignment="1">
      <alignment vertical="top"/>
    </xf>
    <xf numFmtId="0" fontId="4" fillId="0" borderId="15" xfId="0" applyFont="1" applyFill="1" applyBorder="1" applyAlignment="1">
      <alignment vertical="top"/>
    </xf>
    <xf numFmtId="0" fontId="4" fillId="0" borderId="6" xfId="0" applyFont="1" applyFill="1" applyBorder="1" applyAlignment="1">
      <alignment horizontal="left" vertical="top" wrapText="1"/>
    </xf>
    <xf numFmtId="0" fontId="14" fillId="0" borderId="0" xfId="0" applyFont="1" applyAlignment="1">
      <alignment horizontal="center"/>
    </xf>
    <xf numFmtId="0" fontId="13" fillId="0" borderId="13" xfId="0" applyNumberFormat="1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 wrapText="1"/>
    </xf>
    <xf numFmtId="187" fontId="41" fillId="0" borderId="0" xfId="0" applyNumberFormat="1" applyFont="1" applyBorder="1" applyAlignment="1">
      <alignment horizontal="center"/>
    </xf>
    <xf numFmtId="49" fontId="19" fillId="0" borderId="23" xfId="0" applyNumberFormat="1" applyFont="1" applyBorder="1"/>
    <xf numFmtId="0" fontId="19" fillId="0" borderId="23" xfId="0" applyFont="1" applyBorder="1"/>
    <xf numFmtId="49" fontId="19" fillId="0" borderId="23" xfId="0" applyNumberFormat="1" applyFont="1" applyBorder="1" applyAlignment="1">
      <alignment wrapText="1"/>
    </xf>
    <xf numFmtId="0" fontId="32" fillId="5" borderId="32" xfId="0" applyFont="1" applyFill="1" applyBorder="1"/>
    <xf numFmtId="0" fontId="19" fillId="0" borderId="23" xfId="0" applyFont="1" applyBorder="1" applyAlignment="1">
      <alignment wrapText="1"/>
    </xf>
    <xf numFmtId="0" fontId="28" fillId="0" borderId="23" xfId="0" applyFont="1" applyFill="1" applyBorder="1" applyAlignment="1">
      <alignment horizontal="left" vertical="center" wrapText="1"/>
    </xf>
    <xf numFmtId="0" fontId="28" fillId="0" borderId="23" xfId="0" applyFont="1" applyFill="1" applyBorder="1" applyAlignment="1">
      <alignment horizontal="left" vertical="center"/>
    </xf>
    <xf numFmtId="49" fontId="28" fillId="0" borderId="11" xfId="0" applyNumberFormat="1" applyFont="1" applyBorder="1" applyAlignment="1">
      <alignment horizontal="right" wrapText="1"/>
    </xf>
    <xf numFmtId="49" fontId="28" fillId="0" borderId="11" xfId="0" applyNumberFormat="1" applyFont="1" applyBorder="1" applyAlignment="1">
      <alignment horizontal="justify"/>
    </xf>
    <xf numFmtId="0" fontId="23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26" fillId="3" borderId="2" xfId="0" applyFont="1" applyFill="1" applyBorder="1" applyAlignment="1">
      <alignment horizontal="center" vertical="top"/>
    </xf>
    <xf numFmtId="0" fontId="23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0" fillId="0" borderId="27" xfId="0" applyBorder="1" applyAlignment="1">
      <alignment vertical="top"/>
    </xf>
    <xf numFmtId="0" fontId="4" fillId="2" borderId="3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/>
    </xf>
    <xf numFmtId="0" fontId="4" fillId="0" borderId="26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17" fillId="0" borderId="14" xfId="0" applyFont="1" applyFill="1" applyBorder="1" applyAlignment="1">
      <alignment horizontal="left" vertical="top"/>
    </xf>
    <xf numFmtId="0" fontId="23" fillId="0" borderId="14" xfId="0" applyFont="1" applyBorder="1" applyAlignment="1">
      <alignment vertical="top"/>
    </xf>
    <xf numFmtId="0" fontId="16" fillId="0" borderId="14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left" vertical="top"/>
    </xf>
    <xf numFmtId="0" fontId="13" fillId="0" borderId="14" xfId="0" applyFont="1" applyFill="1" applyBorder="1" applyAlignment="1">
      <alignment horizontal="left" vertical="top"/>
    </xf>
    <xf numFmtId="0" fontId="43" fillId="0" borderId="14" xfId="0" applyFont="1" applyFill="1" applyBorder="1" applyAlignment="1">
      <alignment vertical="top"/>
    </xf>
    <xf numFmtId="0" fontId="4" fillId="0" borderId="14" xfId="0" applyFont="1" applyBorder="1" applyAlignment="1">
      <alignment vertical="top"/>
    </xf>
    <xf numFmtId="0" fontId="25" fillId="0" borderId="14" xfId="0" applyFont="1" applyBorder="1" applyAlignment="1">
      <alignment vertical="top"/>
    </xf>
    <xf numFmtId="0" fontId="25" fillId="0" borderId="14" xfId="0" applyFont="1" applyFill="1" applyBorder="1" applyAlignment="1">
      <alignment vertical="top"/>
    </xf>
    <xf numFmtId="0" fontId="43" fillId="0" borderId="14" xfId="0" applyFont="1" applyBorder="1" applyAlignment="1">
      <alignment vertical="top"/>
    </xf>
    <xf numFmtId="0" fontId="23" fillId="0" borderId="15" xfId="0" applyFont="1" applyBorder="1" applyAlignment="1">
      <alignment vertical="top"/>
    </xf>
    <xf numFmtId="0" fontId="43" fillId="0" borderId="15" xfId="0" applyFont="1" applyBorder="1" applyAlignment="1">
      <alignment vertical="top"/>
    </xf>
    <xf numFmtId="0" fontId="2" fillId="0" borderId="0" xfId="0" applyFont="1" applyFill="1" applyAlignment="1">
      <alignment vertical="top"/>
    </xf>
    <xf numFmtId="0" fontId="40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19" fillId="0" borderId="10" xfId="0" applyFont="1" applyFill="1" applyBorder="1" applyAlignment="1">
      <alignment vertical="top"/>
    </xf>
    <xf numFmtId="0" fontId="28" fillId="0" borderId="18" xfId="0" applyFont="1" applyFill="1" applyBorder="1" applyAlignment="1">
      <alignment vertical="top"/>
    </xf>
    <xf numFmtId="0" fontId="28" fillId="0" borderId="21" xfId="0" applyFont="1" applyFill="1" applyBorder="1" applyAlignment="1">
      <alignment vertical="top"/>
    </xf>
    <xf numFmtId="0" fontId="28" fillId="0" borderId="10" xfId="0" applyFont="1" applyFill="1" applyBorder="1" applyAlignment="1">
      <alignment vertical="top"/>
    </xf>
    <xf numFmtId="0" fontId="26" fillId="3" borderId="7" xfId="0" applyFont="1" applyFill="1" applyBorder="1" applyAlignment="1">
      <alignment vertical="top"/>
    </xf>
    <xf numFmtId="0" fontId="26" fillId="3" borderId="8" xfId="0" applyFont="1" applyFill="1" applyBorder="1" applyAlignment="1">
      <alignment vertical="top"/>
    </xf>
    <xf numFmtId="0" fontId="2" fillId="3" borderId="2" xfId="0" applyFont="1" applyFill="1" applyBorder="1" applyAlignment="1">
      <alignment vertical="top"/>
    </xf>
    <xf numFmtId="0" fontId="2" fillId="3" borderId="7" xfId="0" applyFont="1" applyFill="1" applyBorder="1" applyAlignment="1">
      <alignment vertical="top"/>
    </xf>
    <xf numFmtId="0" fontId="2" fillId="3" borderId="32" xfId="0" applyFont="1" applyFill="1" applyBorder="1" applyAlignment="1">
      <alignment vertical="top"/>
    </xf>
    <xf numFmtId="0" fontId="17" fillId="0" borderId="0" xfId="0" applyFont="1" applyAlignment="1">
      <alignment vertical="top"/>
    </xf>
    <xf numFmtId="0" fontId="13" fillId="0" borderId="13" xfId="0" applyFont="1" applyFill="1" applyBorder="1" applyAlignment="1">
      <alignment horizontal="left" vertical="top"/>
    </xf>
    <xf numFmtId="0" fontId="13" fillId="0" borderId="26" xfId="0" applyFont="1" applyFill="1" applyBorder="1" applyAlignment="1">
      <alignment horizontal="left" vertical="top"/>
    </xf>
    <xf numFmtId="0" fontId="13" fillId="0" borderId="6" xfId="0" applyFont="1" applyFill="1" applyBorder="1" applyAlignment="1">
      <alignment horizontal="left" vertical="top"/>
    </xf>
    <xf numFmtId="0" fontId="15" fillId="0" borderId="0" xfId="0" applyFont="1" applyAlignment="1">
      <alignment vertical="top"/>
    </xf>
    <xf numFmtId="0" fontId="4" fillId="0" borderId="15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 wrapText="1"/>
    </xf>
    <xf numFmtId="0" fontId="22" fillId="0" borderId="0" xfId="0" applyFont="1" applyAlignment="1">
      <alignment vertical="top"/>
    </xf>
    <xf numFmtId="0" fontId="22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26" fillId="3" borderId="8" xfId="0" applyFont="1" applyFill="1" applyBorder="1" applyAlignment="1">
      <alignment horizontal="left" vertical="top"/>
    </xf>
    <xf numFmtId="0" fontId="13" fillId="0" borderId="3" xfId="0" applyFont="1" applyFill="1" applyBorder="1" applyAlignment="1">
      <alignment horizontal="left" vertical="top" wrapText="1"/>
    </xf>
    <xf numFmtId="0" fontId="13" fillId="0" borderId="0" xfId="0" applyFont="1" applyAlignment="1">
      <alignment vertical="top"/>
    </xf>
    <xf numFmtId="0" fontId="13" fillId="0" borderId="6" xfId="0" applyFont="1" applyFill="1" applyBorder="1" applyAlignment="1">
      <alignment horizontal="left" vertical="top" wrapText="1"/>
    </xf>
    <xf numFmtId="0" fontId="25" fillId="0" borderId="0" xfId="0" applyFont="1" applyAlignment="1">
      <alignment vertical="top"/>
    </xf>
    <xf numFmtId="0" fontId="13" fillId="0" borderId="14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7" fillId="4" borderId="28" xfId="0" applyFont="1" applyFill="1" applyBorder="1" applyAlignment="1">
      <alignment vertical="top"/>
    </xf>
    <xf numFmtId="0" fontId="27" fillId="4" borderId="19" xfId="0" applyFont="1" applyFill="1" applyBorder="1" applyAlignment="1">
      <alignment vertical="top"/>
    </xf>
    <xf numFmtId="0" fontId="27" fillId="4" borderId="10" xfId="0" applyFont="1" applyFill="1" applyBorder="1" applyAlignment="1">
      <alignment vertical="top"/>
    </xf>
    <xf numFmtId="0" fontId="27" fillId="4" borderId="11" xfId="0" applyFont="1" applyFill="1" applyBorder="1" applyAlignment="1">
      <alignment vertical="top"/>
    </xf>
    <xf numFmtId="0" fontId="17" fillId="0" borderId="27" xfId="0" applyFont="1" applyBorder="1" applyAlignment="1">
      <alignment vertical="top"/>
    </xf>
    <xf numFmtId="0" fontId="4" fillId="2" borderId="14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vertical="top" wrapText="1"/>
    </xf>
    <xf numFmtId="0" fontId="13" fillId="0" borderId="13" xfId="0" applyFont="1" applyFill="1" applyBorder="1" applyAlignment="1">
      <alignment vertical="top" wrapText="1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13" fillId="0" borderId="14" xfId="0" applyFont="1" applyFill="1" applyBorder="1" applyAlignment="1">
      <alignment vertical="top" wrapText="1"/>
    </xf>
    <xf numFmtId="0" fontId="25" fillId="0" borderId="12" xfId="0" applyFont="1" applyBorder="1" applyAlignment="1">
      <alignment vertical="top"/>
    </xf>
    <xf numFmtId="0" fontId="25" fillId="0" borderId="0" xfId="0" applyFont="1" applyBorder="1" applyAlignment="1">
      <alignment vertical="top"/>
    </xf>
    <xf numFmtId="0" fontId="13" fillId="0" borderId="6" xfId="0" applyFont="1" applyFill="1" applyBorder="1" applyAlignment="1">
      <alignment vertical="top" wrapText="1"/>
    </xf>
    <xf numFmtId="0" fontId="23" fillId="0" borderId="12" xfId="0" applyFont="1" applyBorder="1" applyAlignment="1">
      <alignment vertical="top"/>
    </xf>
    <xf numFmtId="0" fontId="23" fillId="0" borderId="0" xfId="0" applyFont="1" applyBorder="1" applyAlignment="1">
      <alignment vertical="top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left" vertical="top"/>
    </xf>
    <xf numFmtId="0" fontId="4" fillId="0" borderId="29" xfId="0" applyFont="1" applyFill="1" applyBorder="1" applyAlignment="1">
      <alignment vertical="top" wrapText="1"/>
    </xf>
    <xf numFmtId="0" fontId="4" fillId="0" borderId="33" xfId="0" applyFont="1" applyFill="1" applyBorder="1" applyAlignment="1">
      <alignment horizontal="left" vertical="top"/>
    </xf>
    <xf numFmtId="0" fontId="4" fillId="0" borderId="2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/>
    </xf>
    <xf numFmtId="0" fontId="25" fillId="0" borderId="15" xfId="0" applyFont="1" applyBorder="1" applyAlignment="1">
      <alignment vertical="top"/>
    </xf>
    <xf numFmtId="0" fontId="19" fillId="4" borderId="7" xfId="0" applyFont="1" applyFill="1" applyBorder="1" applyAlignment="1">
      <alignment vertical="top"/>
    </xf>
    <xf numFmtId="0" fontId="19" fillId="4" borderId="8" xfId="0" applyFont="1" applyFill="1" applyBorder="1" applyAlignment="1">
      <alignment vertical="top"/>
    </xf>
    <xf numFmtId="0" fontId="2" fillId="4" borderId="8" xfId="0" applyFont="1" applyFill="1" applyBorder="1" applyAlignment="1">
      <alignment vertical="top"/>
    </xf>
    <xf numFmtId="0" fontId="22" fillId="4" borderId="8" xfId="0" applyFont="1" applyFill="1" applyBorder="1" applyAlignment="1">
      <alignment vertical="top"/>
    </xf>
    <xf numFmtId="0" fontId="39" fillId="0" borderId="0" xfId="0" applyFont="1" applyAlignment="1">
      <alignment vertical="top"/>
    </xf>
    <xf numFmtId="0" fontId="17" fillId="0" borderId="0" xfId="0" applyFont="1" applyAlignment="1">
      <alignment horizontal="right" vertical="top"/>
    </xf>
    <xf numFmtId="0" fontId="4" fillId="0" borderId="26" xfId="0" applyFont="1" applyFill="1" applyBorder="1" applyAlignment="1">
      <alignment vertical="top" wrapText="1"/>
    </xf>
    <xf numFmtId="0" fontId="43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6" fillId="4" borderId="20" xfId="0" applyFont="1" applyFill="1" applyBorder="1" applyAlignment="1">
      <alignment vertical="top"/>
    </xf>
    <xf numFmtId="0" fontId="26" fillId="4" borderId="28" xfId="0" applyFont="1" applyFill="1" applyBorder="1" applyAlignment="1">
      <alignment vertical="top"/>
    </xf>
    <xf numFmtId="0" fontId="26" fillId="4" borderId="21" xfId="0" applyFont="1" applyFill="1" applyBorder="1" applyAlignment="1">
      <alignment vertical="top"/>
    </xf>
    <xf numFmtId="0" fontId="26" fillId="4" borderId="10" xfId="0" applyFont="1" applyFill="1" applyBorder="1" applyAlignment="1">
      <alignment vertical="top"/>
    </xf>
    <xf numFmtId="0" fontId="22" fillId="4" borderId="32" xfId="0" applyFont="1" applyFill="1" applyBorder="1" applyAlignment="1">
      <alignment vertical="top"/>
    </xf>
    <xf numFmtId="49" fontId="28" fillId="0" borderId="23" xfId="0" applyNumberFormat="1" applyFont="1" applyBorder="1" applyAlignment="1"/>
    <xf numFmtId="0" fontId="28" fillId="0" borderId="9" xfId="0" applyFont="1" applyBorder="1" applyAlignment="1"/>
    <xf numFmtId="0" fontId="28" fillId="0" borderId="24" xfId="0" applyFont="1" applyBorder="1" applyAlignment="1"/>
    <xf numFmtId="0" fontId="28" fillId="0" borderId="18" xfId="0" applyFont="1" applyBorder="1" applyAlignment="1"/>
    <xf numFmtId="0" fontId="28" fillId="0" borderId="19" xfId="0" applyFont="1" applyBorder="1" applyAlignment="1"/>
    <xf numFmtId="49" fontId="28" fillId="0" borderId="0" xfId="0" applyNumberFormat="1" applyFont="1" applyBorder="1" applyAlignment="1">
      <alignment vertical="center" wrapText="1"/>
    </xf>
    <xf numFmtId="0" fontId="26" fillId="0" borderId="10" xfId="0" applyFont="1" applyFill="1" applyBorder="1"/>
    <xf numFmtId="0" fontId="26" fillId="0" borderId="10" xfId="0" applyFont="1" applyFill="1" applyBorder="1" applyAlignment="1"/>
    <xf numFmtId="0" fontId="33" fillId="0" borderId="10" xfId="0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/>
    <xf numFmtId="0" fontId="37" fillId="3" borderId="8" xfId="0" applyFont="1" applyFill="1" applyBorder="1" applyAlignment="1">
      <alignment horizontal="center"/>
    </xf>
    <xf numFmtId="0" fontId="38" fillId="3" borderId="8" xfId="0" applyFont="1" applyFill="1" applyBorder="1" applyAlignment="1">
      <alignment horizontal="center"/>
    </xf>
    <xf numFmtId="0" fontId="13" fillId="3" borderId="7" xfId="0" applyFont="1" applyFill="1" applyBorder="1"/>
    <xf numFmtId="0" fontId="44" fillId="0" borderId="0" xfId="0" applyFont="1"/>
    <xf numFmtId="0" fontId="19" fillId="3" borderId="10" xfId="0" applyFont="1" applyFill="1" applyBorder="1" applyAlignment="1">
      <alignment horizontal="center"/>
    </xf>
    <xf numFmtId="0" fontId="32" fillId="0" borderId="23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4" fillId="0" borderId="14" xfId="0" applyFont="1" applyFill="1" applyBorder="1" applyAlignment="1">
      <alignment vertical="top" wrapText="1"/>
    </xf>
    <xf numFmtId="0" fontId="14" fillId="0" borderId="0" xfId="0" applyFont="1" applyAlignment="1">
      <alignment horizontal="center"/>
    </xf>
    <xf numFmtId="0" fontId="28" fillId="0" borderId="10" xfId="0" applyFont="1" applyBorder="1" applyAlignment="1"/>
    <xf numFmtId="0" fontId="28" fillId="0" borderId="10" xfId="0" applyFont="1" applyBorder="1" applyAlignment="1">
      <alignment horizontal="right" vertical="top"/>
    </xf>
    <xf numFmtId="0" fontId="32" fillId="0" borderId="23" xfId="0" applyFont="1" applyBorder="1" applyAlignment="1">
      <alignment wrapText="1"/>
    </xf>
    <xf numFmtId="0" fontId="32" fillId="0" borderId="23" xfId="0" applyFont="1" applyBorder="1" applyAlignment="1">
      <alignment vertical="top" wrapText="1"/>
    </xf>
    <xf numFmtId="49" fontId="49" fillId="0" borderId="23" xfId="0" applyNumberFormat="1" applyFont="1" applyBorder="1"/>
    <xf numFmtId="49" fontId="32" fillId="0" borderId="23" xfId="0" applyNumberFormat="1" applyFont="1" applyBorder="1"/>
    <xf numFmtId="49" fontId="32" fillId="0" borderId="0" xfId="0" applyNumberFormat="1" applyFont="1" applyBorder="1" applyAlignment="1">
      <alignment vertical="top" wrapText="1"/>
    </xf>
    <xf numFmtId="187" fontId="32" fillId="0" borderId="10" xfId="0" applyNumberFormat="1" applyFont="1" applyBorder="1" applyAlignment="1">
      <alignment horizontal="center"/>
    </xf>
    <xf numFmtId="49" fontId="32" fillId="0" borderId="10" xfId="0" applyNumberFormat="1" applyFont="1" applyBorder="1" applyAlignment="1">
      <alignment horizontal="right"/>
    </xf>
    <xf numFmtId="187" fontId="28" fillId="0" borderId="10" xfId="0" applyNumberFormat="1" applyFont="1" applyBorder="1" applyAlignment="1">
      <alignment horizontal="left" vertical="top"/>
    </xf>
    <xf numFmtId="49" fontId="28" fillId="0" borderId="10" xfId="0" applyNumberFormat="1" applyFont="1" applyBorder="1" applyAlignment="1">
      <alignment vertical="top" wrapText="1"/>
    </xf>
    <xf numFmtId="0" fontId="28" fillId="0" borderId="11" xfId="0" applyFont="1" applyBorder="1" applyAlignment="1">
      <alignment horizontal="center" vertical="top"/>
    </xf>
    <xf numFmtId="187" fontId="28" fillId="0" borderId="28" xfId="0" applyNumberFormat="1" applyFont="1" applyBorder="1" applyAlignment="1">
      <alignment horizontal="left" vertical="top"/>
    </xf>
    <xf numFmtId="49" fontId="28" fillId="0" borderId="28" xfId="0" applyNumberFormat="1" applyFont="1" applyBorder="1" applyAlignment="1">
      <alignment vertical="top" wrapText="1"/>
    </xf>
    <xf numFmtId="0" fontId="28" fillId="0" borderId="28" xfId="0" applyFont="1" applyBorder="1" applyAlignment="1">
      <alignment horizontal="center" vertical="top"/>
    </xf>
    <xf numFmtId="187" fontId="32" fillId="0" borderId="28" xfId="0" applyNumberFormat="1" applyFont="1" applyBorder="1" applyAlignment="1">
      <alignment horizontal="center"/>
    </xf>
    <xf numFmtId="49" fontId="32" fillId="0" borderId="28" xfId="0" applyNumberFormat="1" applyFont="1" applyBorder="1" applyAlignment="1">
      <alignment horizontal="right"/>
    </xf>
    <xf numFmtId="59" fontId="49" fillId="0" borderId="28" xfId="0" applyNumberFormat="1" applyFont="1" applyBorder="1" applyAlignment="1">
      <alignment horizontal="center"/>
    </xf>
    <xf numFmtId="59" fontId="32" fillId="0" borderId="28" xfId="0" applyNumberFormat="1" applyFont="1" applyBorder="1" applyAlignment="1">
      <alignment horizontal="center"/>
    </xf>
    <xf numFmtId="1" fontId="19" fillId="0" borderId="0" xfId="0" applyNumberFormat="1" applyFont="1" applyAlignment="1">
      <alignment horizontal="center"/>
    </xf>
    <xf numFmtId="2" fontId="28" fillId="0" borderId="24" xfId="0" applyNumberFormat="1" applyFont="1" applyBorder="1" applyAlignment="1">
      <alignment horizontal="center"/>
    </xf>
    <xf numFmtId="1" fontId="19" fillId="0" borderId="28" xfId="0" applyNumberFormat="1" applyFont="1" applyBorder="1" applyAlignment="1">
      <alignment horizontal="center"/>
    </xf>
    <xf numFmtId="1" fontId="28" fillId="0" borderId="28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" fontId="28" fillId="0" borderId="0" xfId="0" applyNumberFormat="1" applyFont="1" applyBorder="1" applyAlignment="1">
      <alignment horizontal="center"/>
    </xf>
    <xf numFmtId="59" fontId="28" fillId="0" borderId="10" xfId="0" applyNumberFormat="1" applyFont="1" applyBorder="1" applyAlignment="1"/>
    <xf numFmtId="59" fontId="19" fillId="3" borderId="2" xfId="0" applyNumberFormat="1" applyFont="1" applyFill="1" applyBorder="1"/>
    <xf numFmtId="59" fontId="28" fillId="0" borderId="24" xfId="0" applyNumberFormat="1" applyFont="1" applyBorder="1" applyAlignment="1"/>
    <xf numFmtId="59" fontId="28" fillId="0" borderId="9" xfId="0" applyNumberFormat="1" applyFont="1" applyBorder="1" applyAlignment="1"/>
    <xf numFmtId="59" fontId="32" fillId="0" borderId="22" xfId="0" applyNumberFormat="1" applyFont="1" applyBorder="1" applyAlignment="1">
      <alignment horizontal="left"/>
    </xf>
    <xf numFmtId="59" fontId="32" fillId="0" borderId="21" xfId="0" applyNumberFormat="1" applyFont="1" applyBorder="1" applyAlignment="1">
      <alignment horizontal="left"/>
    </xf>
    <xf numFmtId="59" fontId="28" fillId="0" borderId="24" xfId="0" applyNumberFormat="1" applyFont="1" applyFill="1" applyBorder="1" applyAlignment="1"/>
    <xf numFmtId="59" fontId="28" fillId="0" borderId="18" xfId="0" applyNumberFormat="1" applyFont="1" applyBorder="1" applyAlignment="1"/>
    <xf numFmtId="59" fontId="28" fillId="0" borderId="20" xfId="0" applyNumberFormat="1" applyFont="1" applyBorder="1" applyAlignment="1">
      <alignment horizontal="center"/>
    </xf>
    <xf numFmtId="59" fontId="28" fillId="0" borderId="22" xfId="0" applyNumberFormat="1" applyFont="1" applyBorder="1" applyAlignment="1"/>
    <xf numFmtId="59" fontId="28" fillId="0" borderId="22" xfId="0" applyNumberFormat="1" applyFont="1" applyBorder="1"/>
    <xf numFmtId="59" fontId="28" fillId="0" borderId="0" xfId="0" applyNumberFormat="1" applyFont="1" applyBorder="1"/>
    <xf numFmtId="59" fontId="28" fillId="0" borderId="28" xfId="0" applyNumberFormat="1" applyFont="1" applyBorder="1"/>
    <xf numFmtId="59" fontId="28" fillId="0" borderId="22" xfId="0" applyNumberFormat="1" applyFont="1" applyBorder="1" applyAlignment="1">
      <alignment horizontal="center"/>
    </xf>
    <xf numFmtId="59" fontId="45" fillId="0" borderId="22" xfId="0" applyNumberFormat="1" applyFont="1" applyBorder="1"/>
    <xf numFmtId="59" fontId="46" fillId="0" borderId="22" xfId="0" applyNumberFormat="1" applyFont="1" applyBorder="1"/>
    <xf numFmtId="59" fontId="28" fillId="0" borderId="21" xfId="0" applyNumberFormat="1" applyFont="1" applyBorder="1"/>
    <xf numFmtId="59" fontId="28" fillId="0" borderId="0" xfId="0" applyNumberFormat="1" applyFont="1" applyAlignment="1"/>
    <xf numFmtId="59" fontId="28" fillId="0" borderId="9" xfId="0" applyNumberFormat="1" applyFont="1" applyBorder="1"/>
    <xf numFmtId="59" fontId="28" fillId="0" borderId="24" xfId="0" applyNumberFormat="1" applyFont="1" applyFill="1" applyBorder="1"/>
    <xf numFmtId="59" fontId="28" fillId="0" borderId="18" xfId="0" applyNumberFormat="1" applyFont="1" applyBorder="1"/>
    <xf numFmtId="59" fontId="19" fillId="0" borderId="22" xfId="0" applyNumberFormat="1" applyFont="1" applyBorder="1"/>
    <xf numFmtId="59" fontId="28" fillId="0" borderId="0" xfId="0" applyNumberFormat="1" applyFont="1"/>
    <xf numFmtId="59" fontId="28" fillId="0" borderId="0" xfId="0" applyNumberFormat="1" applyFont="1" applyFill="1"/>
    <xf numFmtId="59" fontId="19" fillId="7" borderId="2" xfId="0" applyNumberFormat="1" applyFont="1" applyFill="1" applyBorder="1"/>
    <xf numFmtId="59" fontId="32" fillId="0" borderId="22" xfId="0" applyNumberFormat="1" applyFont="1" applyBorder="1"/>
    <xf numFmtId="59" fontId="32" fillId="0" borderId="20" xfId="0" applyNumberFormat="1" applyFont="1" applyBorder="1" applyAlignment="1">
      <alignment horizontal="center"/>
    </xf>
    <xf numFmtId="59" fontId="32" fillId="0" borderId="22" xfId="0" applyNumberFormat="1" applyFont="1" applyBorder="1" applyAlignment="1">
      <alignment horizontal="center"/>
    </xf>
    <xf numFmtId="59" fontId="32" fillId="0" borderId="21" xfId="0" applyNumberFormat="1" applyFont="1" applyBorder="1"/>
    <xf numFmtId="59" fontId="34" fillId="0" borderId="22" xfId="0" applyNumberFormat="1" applyFont="1" applyBorder="1"/>
    <xf numFmtId="59" fontId="34" fillId="0" borderId="0" xfId="0" applyNumberFormat="1" applyFont="1"/>
    <xf numFmtId="59" fontId="19" fillId="5" borderId="2" xfId="0" applyNumberFormat="1" applyFont="1" applyFill="1" applyBorder="1"/>
    <xf numFmtId="59" fontId="32" fillId="0" borderId="20" xfId="0" applyNumberFormat="1" applyFont="1" applyBorder="1"/>
    <xf numFmtId="59" fontId="32" fillId="0" borderId="28" xfId="0" applyNumberFormat="1" applyFont="1" applyBorder="1"/>
    <xf numFmtId="187" fontId="28" fillId="0" borderId="10" xfId="0" applyNumberFormat="1" applyFont="1" applyBorder="1" applyAlignment="1"/>
    <xf numFmtId="187" fontId="28" fillId="3" borderId="7" xfId="0" applyNumberFormat="1" applyFont="1" applyFill="1" applyBorder="1"/>
    <xf numFmtId="187" fontId="28" fillId="0" borderId="9" xfId="0" applyNumberFormat="1" applyFont="1" applyBorder="1" applyAlignment="1"/>
    <xf numFmtId="187" fontId="32" fillId="0" borderId="10" xfId="0" applyNumberFormat="1" applyFont="1" applyBorder="1" applyAlignment="1">
      <alignment horizontal="left"/>
    </xf>
    <xf numFmtId="187" fontId="28" fillId="0" borderId="24" xfId="0" applyNumberFormat="1" applyFont="1" applyFill="1" applyBorder="1" applyAlignment="1"/>
    <xf numFmtId="187" fontId="28" fillId="0" borderId="18" xfId="0" applyNumberFormat="1" applyFont="1" applyBorder="1" applyAlignment="1"/>
    <xf numFmtId="187" fontId="28" fillId="0" borderId="28" xfId="0" applyNumberFormat="1" applyFont="1" applyBorder="1" applyAlignment="1"/>
    <xf numFmtId="187" fontId="30" fillId="0" borderId="19" xfId="0" applyNumberFormat="1" applyFont="1" applyBorder="1" applyAlignment="1"/>
    <xf numFmtId="187" fontId="28" fillId="0" borderId="0" xfId="0" applyNumberFormat="1" applyFont="1" applyBorder="1" applyAlignment="1">
      <alignment horizontal="right"/>
    </xf>
    <xf numFmtId="187" fontId="30" fillId="0" borderId="28" xfId="0" applyNumberFormat="1" applyFont="1" applyBorder="1"/>
    <xf numFmtId="187" fontId="28" fillId="0" borderId="0" xfId="0" applyNumberFormat="1" applyFont="1" applyBorder="1"/>
    <xf numFmtId="187" fontId="28" fillId="0" borderId="28" xfId="0" applyNumberFormat="1" applyFont="1" applyBorder="1"/>
    <xf numFmtId="187" fontId="30" fillId="0" borderId="23" xfId="0" applyNumberFormat="1" applyFont="1" applyBorder="1"/>
    <xf numFmtId="187" fontId="32" fillId="0" borderId="0" xfId="0" applyNumberFormat="1" applyFont="1" applyBorder="1"/>
    <xf numFmtId="187" fontId="48" fillId="0" borderId="0" xfId="0" applyNumberFormat="1" applyFont="1" applyBorder="1" applyAlignment="1">
      <alignment horizontal="center"/>
    </xf>
    <xf numFmtId="187" fontId="28" fillId="0" borderId="10" xfId="0" applyNumberFormat="1" applyFont="1" applyBorder="1"/>
    <xf numFmtId="187" fontId="28" fillId="0" borderId="0" xfId="0" applyNumberFormat="1" applyFont="1" applyBorder="1" applyAlignment="1"/>
    <xf numFmtId="187" fontId="28" fillId="0" borderId="0" xfId="0" applyNumberFormat="1" applyFont="1" applyAlignment="1"/>
    <xf numFmtId="187" fontId="28" fillId="0" borderId="9" xfId="0" applyNumberFormat="1" applyFont="1" applyBorder="1"/>
    <xf numFmtId="187" fontId="28" fillId="0" borderId="24" xfId="0" applyNumberFormat="1" applyFont="1" applyFill="1" applyBorder="1"/>
    <xf numFmtId="187" fontId="28" fillId="0" borderId="18" xfId="0" applyNumberFormat="1" applyFont="1" applyBorder="1"/>
    <xf numFmtId="187" fontId="30" fillId="0" borderId="19" xfId="0" applyNumberFormat="1" applyFont="1" applyBorder="1"/>
    <xf numFmtId="187" fontId="28" fillId="0" borderId="0" xfId="0" applyNumberFormat="1" applyFont="1" applyBorder="1" applyAlignment="1">
      <alignment vertical="top"/>
    </xf>
    <xf numFmtId="187" fontId="28" fillId="0" borderId="0" xfId="0" applyNumberFormat="1" applyFont="1"/>
    <xf numFmtId="187" fontId="28" fillId="0" borderId="0" xfId="0" applyNumberFormat="1" applyFont="1" applyFill="1"/>
    <xf numFmtId="187" fontId="28" fillId="7" borderId="7" xfId="0" applyNumberFormat="1" applyFont="1" applyFill="1" applyBorder="1"/>
    <xf numFmtId="187" fontId="32" fillId="0" borderId="0" xfId="0" applyNumberFormat="1" applyFont="1" applyBorder="1" applyAlignment="1">
      <alignment horizontal="right"/>
    </xf>
    <xf numFmtId="187" fontId="34" fillId="0" borderId="0" xfId="0" applyNumberFormat="1" applyFont="1"/>
    <xf numFmtId="187" fontId="32" fillId="5" borderId="7" xfId="0" applyNumberFormat="1" applyFont="1" applyFill="1" applyBorder="1"/>
    <xf numFmtId="187" fontId="32" fillId="0" borderId="28" xfId="0" applyNumberFormat="1" applyFont="1" applyBorder="1"/>
    <xf numFmtId="187" fontId="32" fillId="0" borderId="10" xfId="0" applyNumberFormat="1" applyFont="1" applyBorder="1"/>
    <xf numFmtId="187" fontId="32" fillId="0" borderId="0" xfId="0" applyNumberFormat="1" applyFont="1" applyBorder="1" applyAlignment="1">
      <alignment vertical="top"/>
    </xf>
    <xf numFmtId="1" fontId="28" fillId="0" borderId="24" xfId="0" applyNumberFormat="1" applyFont="1" applyBorder="1" applyAlignment="1">
      <alignment horizontal="center"/>
    </xf>
    <xf numFmtId="1" fontId="28" fillId="0" borderId="0" xfId="0" applyNumberFormat="1" applyFont="1" applyAlignment="1">
      <alignment horizontal="center"/>
    </xf>
    <xf numFmtId="1" fontId="28" fillId="0" borderId="0" xfId="0" applyNumberFormat="1" applyFont="1" applyAlignment="1">
      <alignment horizontal="center" vertical="center"/>
    </xf>
    <xf numFmtId="1" fontId="41" fillId="0" borderId="18" xfId="0" applyNumberFormat="1" applyFont="1" applyBorder="1" applyAlignment="1">
      <alignment horizontal="center"/>
    </xf>
    <xf numFmtId="59" fontId="19" fillId="3" borderId="21" xfId="0" applyNumberFormat="1" applyFont="1" applyFill="1" applyBorder="1" applyAlignment="1">
      <alignment horizontal="center"/>
    </xf>
    <xf numFmtId="187" fontId="19" fillId="3" borderId="10" xfId="0" applyNumberFormat="1" applyFont="1" applyFill="1" applyBorder="1" applyAlignment="1">
      <alignment horizontal="center"/>
    </xf>
    <xf numFmtId="9" fontId="35" fillId="0" borderId="22" xfId="0" applyNumberFormat="1" applyFont="1" applyBorder="1" applyAlignment="1">
      <alignment horizontal="center"/>
    </xf>
    <xf numFmtId="0" fontId="29" fillId="0" borderId="0" xfId="0" applyFont="1" applyAlignment="1">
      <alignment vertical="top"/>
    </xf>
    <xf numFmtId="0" fontId="17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16" fillId="0" borderId="27" xfId="0" applyFont="1" applyBorder="1" applyAlignment="1">
      <alignment vertical="top"/>
    </xf>
    <xf numFmtId="0" fontId="17" fillId="0" borderId="14" xfId="0" applyFont="1" applyBorder="1" applyAlignment="1">
      <alignment vertical="top"/>
    </xf>
    <xf numFmtId="0" fontId="50" fillId="0" borderId="14" xfId="0" applyFont="1" applyBorder="1" applyAlignment="1">
      <alignment vertical="top"/>
    </xf>
    <xf numFmtId="0" fontId="17" fillId="0" borderId="15" xfId="0" applyFont="1" applyBorder="1" applyAlignment="1">
      <alignment vertical="top"/>
    </xf>
    <xf numFmtId="0" fontId="51" fillId="0" borderId="0" xfId="0" applyFont="1" applyAlignment="1">
      <alignment vertical="top"/>
    </xf>
    <xf numFmtId="0" fontId="21" fillId="0" borderId="14" xfId="0" applyFont="1" applyFill="1" applyBorder="1" applyAlignment="1">
      <alignment horizontal="left" vertical="top"/>
    </xf>
    <xf numFmtId="0" fontId="4" fillId="0" borderId="15" xfId="0" applyFont="1" applyBorder="1" applyAlignment="1">
      <alignment vertical="top"/>
    </xf>
    <xf numFmtId="0" fontId="26" fillId="0" borderId="10" xfId="0" applyFont="1" applyFill="1" applyBorder="1" applyAlignment="1">
      <alignment vertical="top"/>
    </xf>
    <xf numFmtId="0" fontId="51" fillId="0" borderId="0" xfId="0" applyFont="1" applyFill="1" applyAlignment="1">
      <alignment vertical="top"/>
    </xf>
    <xf numFmtId="0" fontId="32" fillId="0" borderId="13" xfId="0" applyFont="1" applyBorder="1"/>
    <xf numFmtId="0" fontId="32" fillId="0" borderId="6" xfId="0" applyFont="1" applyBorder="1"/>
    <xf numFmtId="49" fontId="32" fillId="0" borderId="13" xfId="0" applyNumberFormat="1" applyFont="1" applyBorder="1" applyAlignment="1">
      <alignment vertical="top" wrapText="1"/>
    </xf>
    <xf numFmtId="49" fontId="32" fillId="0" borderId="0" xfId="0" applyNumberFormat="1" applyFont="1" applyBorder="1"/>
    <xf numFmtId="0" fontId="47" fillId="0" borderId="0" xfId="0" applyFont="1" applyAlignment="1"/>
    <xf numFmtId="0" fontId="14" fillId="3" borderId="8" xfId="0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5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2" fillId="0" borderId="4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52" fillId="0" borderId="30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24" fillId="0" borderId="17" xfId="0" applyFont="1" applyBorder="1"/>
    <xf numFmtId="0" fontId="13" fillId="0" borderId="17" xfId="0" applyFont="1" applyBorder="1"/>
    <xf numFmtId="0" fontId="4" fillId="0" borderId="17" xfId="0" applyFont="1" applyBorder="1"/>
    <xf numFmtId="0" fontId="4" fillId="0" borderId="44" xfId="0" applyFont="1" applyBorder="1"/>
    <xf numFmtId="0" fontId="3" fillId="5" borderId="4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4" fillId="0" borderId="45" xfId="0" applyFont="1" applyBorder="1"/>
    <xf numFmtId="0" fontId="9" fillId="0" borderId="4" xfId="0" applyFont="1" applyBorder="1" applyAlignment="1">
      <alignment horizontal="center"/>
    </xf>
    <xf numFmtId="49" fontId="32" fillId="0" borderId="46" xfId="0" applyNumberFormat="1" applyFont="1" applyBorder="1"/>
    <xf numFmtId="0" fontId="28" fillId="0" borderId="20" xfId="0" applyFont="1" applyBorder="1" applyAlignment="1">
      <alignment horizontal="left"/>
    </xf>
    <xf numFmtId="0" fontId="28" fillId="0" borderId="22" xfId="0" applyFont="1" applyBorder="1" applyAlignment="1">
      <alignment horizontal="left"/>
    </xf>
    <xf numFmtId="0" fontId="13" fillId="0" borderId="14" xfId="0" applyFont="1" applyBorder="1" applyAlignment="1">
      <alignment vertical="top"/>
    </xf>
    <xf numFmtId="0" fontId="13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44" xfId="0" applyFont="1" applyBorder="1"/>
    <xf numFmtId="0" fontId="3" fillId="5" borderId="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top"/>
    </xf>
    <xf numFmtId="0" fontId="33" fillId="3" borderId="8" xfId="0" applyFont="1" applyFill="1" applyBorder="1" applyAlignment="1">
      <alignment vertical="top"/>
    </xf>
    <xf numFmtId="49" fontId="28" fillId="0" borderId="0" xfId="0" applyNumberFormat="1" applyFont="1" applyBorder="1" applyAlignment="1">
      <alignment horizontal="right" vertical="top" wrapText="1"/>
    </xf>
    <xf numFmtId="187" fontId="41" fillId="0" borderId="0" xfId="0" applyNumberFormat="1" applyFont="1" applyBorder="1" applyAlignment="1">
      <alignment horizontal="center" vertical="top"/>
    </xf>
    <xf numFmtId="49" fontId="19" fillId="0" borderId="23" xfId="0" applyNumberFormat="1" applyFont="1" applyBorder="1" applyAlignment="1">
      <alignment vertical="top"/>
    </xf>
    <xf numFmtId="49" fontId="19" fillId="0" borderId="23" xfId="0" applyNumberFormat="1" applyFont="1" applyBorder="1" applyAlignment="1">
      <alignment vertical="top" wrapText="1"/>
    </xf>
    <xf numFmtId="187" fontId="31" fillId="0" borderId="0" xfId="0" applyNumberFormat="1" applyFont="1" applyBorder="1" applyAlignment="1">
      <alignment horizontal="center" vertical="top"/>
    </xf>
    <xf numFmtId="0" fontId="32" fillId="0" borderId="0" xfId="0" applyFont="1" applyBorder="1" applyAlignment="1">
      <alignment wrapText="1"/>
    </xf>
    <xf numFmtId="0" fontId="32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/>
    </xf>
    <xf numFmtId="0" fontId="32" fillId="0" borderId="12" xfId="0" applyFont="1" applyBorder="1"/>
    <xf numFmtId="0" fontId="32" fillId="0" borderId="12" xfId="0" applyFont="1" applyBorder="1" applyAlignment="1">
      <alignment wrapText="1"/>
    </xf>
    <xf numFmtId="0" fontId="32" fillId="0" borderId="12" xfId="0" applyFont="1" applyBorder="1" applyAlignment="1">
      <alignment vertical="top" wrapText="1"/>
    </xf>
    <xf numFmtId="0" fontId="28" fillId="0" borderId="20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19" fillId="3" borderId="10" xfId="0" applyFont="1" applyFill="1" applyBorder="1" applyAlignment="1">
      <alignment horizontal="center"/>
    </xf>
    <xf numFmtId="0" fontId="19" fillId="3" borderId="11" xfId="0" applyFont="1" applyFill="1" applyBorder="1" applyAlignment="1">
      <alignment horizontal="center"/>
    </xf>
    <xf numFmtId="59" fontId="28" fillId="0" borderId="20" xfId="0" applyNumberFormat="1" applyFont="1" applyBorder="1"/>
    <xf numFmtId="0" fontId="13" fillId="0" borderId="15" xfId="0" applyFont="1" applyBorder="1" applyAlignment="1">
      <alignment vertical="top"/>
    </xf>
    <xf numFmtId="0" fontId="32" fillId="0" borderId="10" xfId="0" applyFont="1" applyBorder="1"/>
    <xf numFmtId="0" fontId="53" fillId="5" borderId="2" xfId="0" applyFont="1" applyFill="1" applyBorder="1"/>
    <xf numFmtId="67" fontId="35" fillId="0" borderId="22" xfId="0" applyNumberFormat="1" applyFont="1" applyBorder="1" applyAlignment="1">
      <alignment horizontal="left"/>
    </xf>
    <xf numFmtId="59" fontId="28" fillId="0" borderId="7" xfId="0" applyNumberFormat="1" applyFont="1" applyBorder="1"/>
    <xf numFmtId="187" fontId="28" fillId="0" borderId="8" xfId="0" applyNumberFormat="1" applyFont="1" applyBorder="1"/>
    <xf numFmtId="49" fontId="28" fillId="0" borderId="8" xfId="0" applyNumberFormat="1" applyFont="1" applyBorder="1"/>
    <xf numFmtId="0" fontId="28" fillId="0" borderId="32" xfId="0" applyFont="1" applyBorder="1"/>
    <xf numFmtId="0" fontId="28" fillId="0" borderId="7" xfId="0" applyFont="1" applyBorder="1"/>
    <xf numFmtId="0" fontId="28" fillId="0" borderId="23" xfId="0" applyFont="1" applyBorder="1" applyAlignment="1">
      <alignment vertical="top"/>
    </xf>
    <xf numFmtId="0" fontId="19" fillId="3" borderId="10" xfId="0" applyFont="1" applyFill="1" applyBorder="1" applyAlignment="1">
      <alignment horizontal="center"/>
    </xf>
    <xf numFmtId="0" fontId="19" fillId="3" borderId="1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188" fontId="14" fillId="0" borderId="0" xfId="0" applyNumberFormat="1" applyFont="1" applyAlignment="1">
      <alignment horizontal="center" vertical="center"/>
    </xf>
    <xf numFmtId="0" fontId="54" fillId="0" borderId="0" xfId="0" applyFont="1"/>
    <xf numFmtId="0" fontId="14" fillId="0" borderId="0" xfId="0" applyFont="1"/>
    <xf numFmtId="0" fontId="55" fillId="0" borderId="0" xfId="0" applyFont="1"/>
    <xf numFmtId="0" fontId="29" fillId="0" borderId="0" xfId="0" applyFont="1" applyAlignment="1">
      <alignment horizontal="left"/>
    </xf>
    <xf numFmtId="60" fontId="29" fillId="0" borderId="0" xfId="0" applyNumberFormat="1" applyFont="1" applyAlignment="1">
      <alignment horizontal="left"/>
    </xf>
    <xf numFmtId="0" fontId="14" fillId="0" borderId="0" xfId="0" applyFont="1" applyAlignment="1">
      <alignment horizontal="right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56" fillId="0" borderId="0" xfId="0" applyFont="1" applyBorder="1"/>
    <xf numFmtId="0" fontId="56" fillId="0" borderId="0" xfId="0" applyFont="1"/>
    <xf numFmtId="0" fontId="57" fillId="0" borderId="0" xfId="0" applyFont="1"/>
    <xf numFmtId="0" fontId="58" fillId="0" borderId="0" xfId="0" applyFont="1"/>
    <xf numFmtId="0" fontId="56" fillId="0" borderId="10" xfId="0" applyFont="1" applyFill="1" applyBorder="1"/>
    <xf numFmtId="0" fontId="13" fillId="0" borderId="10" xfId="0" applyFont="1" applyFill="1" applyBorder="1"/>
    <xf numFmtId="0" fontId="57" fillId="0" borderId="10" xfId="0" applyFont="1" applyFill="1" applyBorder="1"/>
    <xf numFmtId="0" fontId="59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56" fillId="4" borderId="7" xfId="0" applyFont="1" applyFill="1" applyBorder="1"/>
    <xf numFmtId="0" fontId="13" fillId="4" borderId="8" xfId="0" applyFont="1" applyFill="1" applyBorder="1"/>
    <xf numFmtId="0" fontId="57" fillId="4" borderId="8" xfId="0" applyFont="1" applyFill="1" applyBorder="1"/>
    <xf numFmtId="0" fontId="59" fillId="4" borderId="8" xfId="0" applyFont="1" applyFill="1" applyBorder="1" applyAlignment="1">
      <alignment horizontal="left" vertical="top" wrapText="1"/>
    </xf>
    <xf numFmtId="0" fontId="14" fillId="4" borderId="8" xfId="0" applyFont="1" applyFill="1" applyBorder="1" applyAlignment="1">
      <alignment horizontal="left" vertical="top" wrapText="1"/>
    </xf>
    <xf numFmtId="0" fontId="14" fillId="4" borderId="32" xfId="0" applyFont="1" applyFill="1" applyBorder="1" applyAlignment="1">
      <alignment horizontal="left" vertical="top" wrapText="1"/>
    </xf>
    <xf numFmtId="0" fontId="40" fillId="0" borderId="10" xfId="0" applyFont="1" applyFill="1" applyBorder="1" applyAlignment="1">
      <alignment horizontal="center" vertical="center"/>
    </xf>
    <xf numFmtId="0" fontId="61" fillId="10" borderId="2" xfId="0" applyFont="1" applyFill="1" applyBorder="1" applyAlignment="1">
      <alignment horizontal="center" vertical="top" wrapText="1"/>
    </xf>
    <xf numFmtId="0" fontId="62" fillId="10" borderId="2" xfId="0" applyFont="1" applyFill="1" applyBorder="1" applyAlignment="1">
      <alignment horizontal="center" vertical="top" wrapText="1"/>
    </xf>
    <xf numFmtId="0" fontId="4" fillId="0" borderId="7" xfId="0" applyFont="1" applyBorder="1"/>
    <xf numFmtId="0" fontId="4" fillId="0" borderId="32" xfId="0" applyFont="1" applyBorder="1"/>
    <xf numFmtId="0" fontId="4" fillId="0" borderId="2" xfId="0" applyFont="1" applyBorder="1" applyAlignment="1">
      <alignment horizontal="center"/>
    </xf>
    <xf numFmtId="0" fontId="4" fillId="3" borderId="9" xfId="0" applyFont="1" applyFill="1" applyBorder="1" applyAlignment="1">
      <alignment horizontal="center" vertical="top"/>
    </xf>
    <xf numFmtId="0" fontId="4" fillId="3" borderId="9" xfId="0" applyFont="1" applyFill="1" applyBorder="1" applyAlignment="1">
      <alignment horizontal="center" vertical="top" wrapText="1"/>
    </xf>
    <xf numFmtId="0" fontId="63" fillId="0" borderId="2" xfId="0" applyFont="1" applyBorder="1" applyAlignment="1">
      <alignment horizontal="center"/>
    </xf>
    <xf numFmtId="0" fontId="14" fillId="0" borderId="0" xfId="0" applyFont="1" applyAlignment="1">
      <alignment horizontal="left" vertical="top" readingOrder="1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 wrapText="1"/>
    </xf>
    <xf numFmtId="0" fontId="12" fillId="0" borderId="0" xfId="0" applyFont="1" applyFill="1" applyBorder="1"/>
    <xf numFmtId="0" fontId="13" fillId="0" borderId="0" xfId="0" applyFont="1" applyFill="1"/>
    <xf numFmtId="0" fontId="13" fillId="0" borderId="0" xfId="0" applyFont="1" applyFill="1" applyBorder="1"/>
    <xf numFmtId="0" fontId="64" fillId="0" borderId="0" xfId="0" applyFont="1" applyFill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  <xf numFmtId="0" fontId="12" fillId="4" borderId="8" xfId="0" applyFont="1" applyFill="1" applyBorder="1"/>
    <xf numFmtId="0" fontId="64" fillId="4" borderId="8" xfId="0" applyFont="1" applyFill="1" applyBorder="1" applyAlignment="1">
      <alignment horizontal="left" vertical="top" wrapText="1"/>
    </xf>
    <xf numFmtId="0" fontId="19" fillId="4" borderId="8" xfId="0" applyFont="1" applyFill="1" applyBorder="1" applyAlignment="1">
      <alignment horizontal="left" vertical="top" wrapText="1"/>
    </xf>
    <xf numFmtId="0" fontId="60" fillId="4" borderId="2" xfId="0" applyFont="1" applyFill="1" applyBorder="1" applyAlignment="1">
      <alignment horizontal="center"/>
    </xf>
    <xf numFmtId="0" fontId="12" fillId="10" borderId="9" xfId="0" applyFont="1" applyFill="1" applyBorder="1" applyAlignment="1">
      <alignment horizontal="center"/>
    </xf>
    <xf numFmtId="0" fontId="65" fillId="10" borderId="18" xfId="0" applyFont="1" applyFill="1" applyBorder="1"/>
    <xf numFmtId="0" fontId="56" fillId="12" borderId="2" xfId="0" applyFont="1" applyFill="1" applyBorder="1" applyAlignment="1">
      <alignment horizontal="center" vertical="center" wrapText="1"/>
    </xf>
    <xf numFmtId="0" fontId="56" fillId="13" borderId="2" xfId="0" applyFont="1" applyFill="1" applyBorder="1" applyAlignment="1">
      <alignment horizontal="center" vertical="center" wrapText="1"/>
    </xf>
    <xf numFmtId="0" fontId="56" fillId="14" borderId="2" xfId="0" applyFont="1" applyFill="1" applyBorder="1" applyAlignment="1">
      <alignment horizontal="center" vertical="center" wrapText="1"/>
    </xf>
    <xf numFmtId="0" fontId="56" fillId="7" borderId="2" xfId="0" applyFont="1" applyFill="1" applyBorder="1" applyAlignment="1">
      <alignment horizontal="center" vertical="center" wrapText="1"/>
    </xf>
    <xf numFmtId="0" fontId="56" fillId="3" borderId="2" xfId="0" applyFont="1" applyFill="1" applyBorder="1" applyAlignment="1">
      <alignment horizontal="center" vertical="center" wrapText="1"/>
    </xf>
    <xf numFmtId="0" fontId="56" fillId="15" borderId="2" xfId="0" applyFont="1" applyFill="1" applyBorder="1" applyAlignment="1">
      <alignment horizontal="center" vertical="center" wrapText="1"/>
    </xf>
    <xf numFmtId="0" fontId="4" fillId="0" borderId="24" xfId="0" applyFont="1" applyBorder="1"/>
    <xf numFmtId="49" fontId="4" fillId="0" borderId="24" xfId="0" applyNumberFormat="1" applyFont="1" applyBorder="1"/>
    <xf numFmtId="0" fontId="4" fillId="0" borderId="24" xfId="0" applyFont="1" applyBorder="1" applyAlignment="1">
      <alignment horizontal="center"/>
    </xf>
    <xf numFmtId="0" fontId="4" fillId="0" borderId="23" xfId="0" applyFont="1" applyBorder="1"/>
    <xf numFmtId="0" fontId="4" fillId="0" borderId="18" xfId="0" applyFont="1" applyBorder="1"/>
    <xf numFmtId="0" fontId="6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14" fillId="4" borderId="8" xfId="0" applyFont="1" applyFill="1" applyBorder="1" applyAlignment="1">
      <alignment horizontal="left" vertical="top"/>
    </xf>
    <xf numFmtId="0" fontId="3" fillId="4" borderId="32" xfId="0" applyFont="1" applyFill="1" applyBorder="1" applyAlignment="1">
      <alignment horizontal="left" vertical="top"/>
    </xf>
    <xf numFmtId="0" fontId="4" fillId="8" borderId="9" xfId="0" applyFont="1" applyFill="1" applyBorder="1" applyAlignment="1">
      <alignment horizontal="center"/>
    </xf>
    <xf numFmtId="0" fontId="3" fillId="17" borderId="9" xfId="0" applyFont="1" applyFill="1" applyBorder="1" applyAlignment="1">
      <alignment horizontal="center"/>
    </xf>
    <xf numFmtId="0" fontId="3" fillId="16" borderId="9" xfId="0" applyFont="1" applyFill="1" applyBorder="1" applyAlignment="1">
      <alignment horizontal="center"/>
    </xf>
    <xf numFmtId="0" fontId="3" fillId="17" borderId="18" xfId="0" applyFont="1" applyFill="1" applyBorder="1" applyAlignment="1">
      <alignment horizontal="center"/>
    </xf>
    <xf numFmtId="0" fontId="3" fillId="16" borderId="18" xfId="0" applyFont="1" applyFill="1" applyBorder="1" applyAlignment="1">
      <alignment horizontal="center"/>
    </xf>
    <xf numFmtId="49" fontId="20" fillId="0" borderId="24" xfId="0" applyNumberFormat="1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0" fontId="67" fillId="0" borderId="0" xfId="0" applyFont="1" applyAlignment="1">
      <alignment horizontal="left" vertical="top" wrapText="1"/>
    </xf>
    <xf numFmtId="0" fontId="67" fillId="0" borderId="0" xfId="0" applyFont="1" applyAlignment="1">
      <alignment horizontal="left" vertical="top"/>
    </xf>
    <xf numFmtId="0" fontId="68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67" fillId="4" borderId="8" xfId="0" applyFont="1" applyFill="1" applyBorder="1" applyAlignment="1">
      <alignment horizontal="left" vertical="top" wrapText="1"/>
    </xf>
    <xf numFmtId="0" fontId="67" fillId="4" borderId="8" xfId="0" applyFont="1" applyFill="1" applyBorder="1" applyAlignment="1">
      <alignment horizontal="left" vertical="top"/>
    </xf>
    <xf numFmtId="0" fontId="16" fillId="0" borderId="0" xfId="0" applyFont="1"/>
    <xf numFmtId="0" fontId="3" fillId="13" borderId="1" xfId="0" applyFont="1" applyFill="1" applyBorder="1" applyAlignment="1">
      <alignment horizontal="center" vertical="top" wrapText="1"/>
    </xf>
    <xf numFmtId="0" fontId="3" fillId="13" borderId="1" xfId="0" applyFont="1" applyFill="1" applyBorder="1" applyAlignment="1">
      <alignment horizontal="center" vertical="top"/>
    </xf>
    <xf numFmtId="0" fontId="11" fillId="0" borderId="14" xfId="0" applyFont="1" applyBorder="1" applyAlignment="1">
      <alignment horizontal="left" wrapText="1"/>
    </xf>
    <xf numFmtId="0" fontId="11" fillId="0" borderId="14" xfId="0" applyFont="1" applyBorder="1"/>
    <xf numFmtId="0" fontId="69" fillId="0" borderId="14" xfId="0" applyFont="1" applyBorder="1" applyAlignment="1">
      <alignment horizontal="left" wrapText="1"/>
    </xf>
    <xf numFmtId="0" fontId="69" fillId="0" borderId="14" xfId="0" applyFont="1" applyBorder="1"/>
    <xf numFmtId="0" fontId="69" fillId="0" borderId="13" xfId="0" applyFont="1" applyBorder="1" applyAlignment="1">
      <alignment horizontal="left" wrapText="1"/>
    </xf>
    <xf numFmtId="0" fontId="69" fillId="0" borderId="13" xfId="0" applyFont="1" applyBorder="1" applyAlignment="1">
      <alignment horizontal="left"/>
    </xf>
    <xf numFmtId="0" fontId="11" fillId="0" borderId="13" xfId="0" applyFont="1" applyFill="1" applyBorder="1" applyAlignment="1">
      <alignment horizontal="left" vertical="center"/>
    </xf>
    <xf numFmtId="0" fontId="70" fillId="0" borderId="13" xfId="0" applyFont="1" applyBorder="1"/>
    <xf numFmtId="0" fontId="11" fillId="0" borderId="14" xfId="0" applyFont="1" applyFill="1" applyBorder="1" applyAlignment="1">
      <alignment horizontal="left" vertical="center"/>
    </xf>
    <xf numFmtId="0" fontId="69" fillId="0" borderId="47" xfId="0" applyFont="1" applyBorder="1"/>
    <xf numFmtId="0" fontId="11" fillId="0" borderId="47" xfId="0" applyFont="1" applyFill="1" applyBorder="1" applyAlignment="1">
      <alignment horizontal="left" vertical="center"/>
    </xf>
    <xf numFmtId="0" fontId="11" fillId="0" borderId="47" xfId="0" applyFont="1" applyBorder="1"/>
    <xf numFmtId="0" fontId="69" fillId="0" borderId="48" xfId="0" applyFont="1" applyBorder="1"/>
    <xf numFmtId="0" fontId="11" fillId="0" borderId="48" xfId="0" applyFont="1" applyFill="1" applyBorder="1" applyAlignment="1">
      <alignment horizontal="left" vertical="center"/>
    </xf>
    <xf numFmtId="0" fontId="70" fillId="0" borderId="48" xfId="0" applyFont="1" applyBorder="1"/>
    <xf numFmtId="0" fontId="69" fillId="0" borderId="13" xfId="0" applyFont="1" applyFill="1" applyBorder="1" applyAlignment="1">
      <alignment horizontal="left" vertical="center" wrapText="1"/>
    </xf>
    <xf numFmtId="0" fontId="11" fillId="0" borderId="13" xfId="0" applyFont="1" applyBorder="1"/>
    <xf numFmtId="0" fontId="69" fillId="0" borderId="14" xfId="0" applyFont="1" applyFill="1" applyBorder="1" applyAlignment="1">
      <alignment horizontal="left" vertical="center" wrapText="1"/>
    </xf>
    <xf numFmtId="0" fontId="69" fillId="0" borderId="48" xfId="0" applyFont="1" applyFill="1" applyBorder="1" applyAlignment="1">
      <alignment horizontal="left" vertical="center" wrapText="1"/>
    </xf>
    <xf numFmtId="0" fontId="11" fillId="0" borderId="48" xfId="0" applyFont="1" applyBorder="1"/>
    <xf numFmtId="0" fontId="70" fillId="0" borderId="14" xfId="0" applyFont="1" applyFill="1" applyBorder="1" applyAlignment="1">
      <alignment horizontal="left" vertical="center" wrapText="1"/>
    </xf>
    <xf numFmtId="0" fontId="13" fillId="0" borderId="14" xfId="0" applyFont="1" applyBorder="1" applyAlignment="1">
      <alignment horizontal="left" wrapText="1"/>
    </xf>
    <xf numFmtId="0" fontId="43" fillId="0" borderId="14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71" fillId="0" borderId="14" xfId="0" applyFont="1" applyBorder="1" applyAlignment="1">
      <alignment horizontal="left" wrapText="1"/>
    </xf>
    <xf numFmtId="0" fontId="11" fillId="0" borderId="14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49" xfId="0" applyFont="1" applyBorder="1" applyAlignment="1">
      <alignment horizontal="left"/>
    </xf>
    <xf numFmtId="0" fontId="11" fillId="0" borderId="49" xfId="0" applyFont="1" applyBorder="1"/>
    <xf numFmtId="0" fontId="11" fillId="0" borderId="0" xfId="0" applyFont="1"/>
    <xf numFmtId="0" fontId="68" fillId="4" borderId="32" xfId="0" applyFont="1" applyFill="1" applyBorder="1" applyAlignment="1">
      <alignment horizontal="left" vertical="top"/>
    </xf>
    <xf numFmtId="0" fontId="3" fillId="0" borderId="0" xfId="0" applyFont="1" applyAlignment="1">
      <alignment horizontal="center" vertical="top"/>
    </xf>
    <xf numFmtId="0" fontId="72" fillId="0" borderId="0" xfId="0" applyFont="1" applyAlignment="1">
      <alignment vertical="top"/>
    </xf>
    <xf numFmtId="0" fontId="3" fillId="4" borderId="8" xfId="0" applyFont="1" applyFill="1" applyBorder="1" applyAlignment="1">
      <alignment horizontal="left" vertical="top"/>
    </xf>
    <xf numFmtId="0" fontId="56" fillId="18" borderId="0" xfId="0" applyFont="1" applyFill="1" applyBorder="1"/>
    <xf numFmtId="0" fontId="14" fillId="18" borderId="0" xfId="0" applyFont="1" applyFill="1" applyBorder="1" applyAlignment="1">
      <alignment horizontal="left" vertical="top"/>
    </xf>
    <xf numFmtId="0" fontId="3" fillId="18" borderId="0" xfId="0" applyFont="1" applyFill="1" applyBorder="1" applyAlignment="1">
      <alignment horizontal="left" vertical="top"/>
    </xf>
    <xf numFmtId="0" fontId="3" fillId="18" borderId="27" xfId="0" applyFont="1" applyFill="1" applyBorder="1" applyAlignment="1">
      <alignment horizontal="left" vertical="top"/>
    </xf>
    <xf numFmtId="0" fontId="3" fillId="12" borderId="1" xfId="0" applyFont="1" applyFill="1" applyBorder="1" applyAlignment="1">
      <alignment horizontal="center" vertical="center" wrapText="1"/>
    </xf>
    <xf numFmtId="0" fontId="73" fillId="0" borderId="0" xfId="0" applyFont="1" applyAlignment="1">
      <alignment vertical="top"/>
    </xf>
    <xf numFmtId="0" fontId="12" fillId="19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top"/>
    </xf>
    <xf numFmtId="0" fontId="4" fillId="12" borderId="14" xfId="0" applyFont="1" applyFill="1" applyBorder="1" applyAlignment="1">
      <alignment horizontal="left" vertical="top" wrapText="1"/>
    </xf>
    <xf numFmtId="0" fontId="4" fillId="10" borderId="53" xfId="0" applyFont="1" applyFill="1" applyBorder="1" applyAlignment="1">
      <alignment vertical="top"/>
    </xf>
    <xf numFmtId="0" fontId="4" fillId="3" borderId="54" xfId="0" applyFont="1" applyFill="1" applyBorder="1" applyAlignment="1">
      <alignment vertical="top"/>
    </xf>
    <xf numFmtId="0" fontId="4" fillId="12" borderId="24" xfId="0" applyFont="1" applyFill="1" applyBorder="1" applyAlignment="1">
      <alignment vertical="top"/>
    </xf>
    <xf numFmtId="0" fontId="13" fillId="10" borderId="54" xfId="0" applyFont="1" applyFill="1" applyBorder="1" applyAlignment="1">
      <alignment vertical="top" wrapText="1"/>
    </xf>
    <xf numFmtId="0" fontId="13" fillId="10" borderId="53" xfId="0" applyFont="1" applyFill="1" applyBorder="1" applyAlignment="1">
      <alignment vertical="top" wrapText="1"/>
    </xf>
    <xf numFmtId="0" fontId="4" fillId="3" borderId="53" xfId="0" applyFont="1" applyFill="1" applyBorder="1" applyAlignment="1">
      <alignment vertical="top"/>
    </xf>
    <xf numFmtId="0" fontId="13" fillId="3" borderId="14" xfId="0" applyFont="1" applyFill="1" applyBorder="1" applyAlignment="1">
      <alignment vertical="top" wrapText="1"/>
    </xf>
    <xf numFmtId="0" fontId="4" fillId="12" borderId="3" xfId="0" applyFont="1" applyFill="1" applyBorder="1" applyAlignment="1">
      <alignment vertical="top"/>
    </xf>
    <xf numFmtId="0" fontId="4" fillId="12" borderId="3" xfId="0" applyFont="1" applyFill="1" applyBorder="1" applyAlignment="1">
      <alignment horizontal="left" vertical="top" wrapText="1"/>
    </xf>
    <xf numFmtId="0" fontId="13" fillId="10" borderId="14" xfId="0" applyFont="1" applyFill="1" applyBorder="1" applyAlignment="1">
      <alignment vertical="top" wrapText="1"/>
    </xf>
    <xf numFmtId="0" fontId="13" fillId="10" borderId="15" xfId="0" applyFont="1" applyFill="1" applyBorder="1" applyAlignment="1">
      <alignment vertical="top" wrapText="1"/>
    </xf>
    <xf numFmtId="0" fontId="13" fillId="3" borderId="15" xfId="0" applyFont="1" applyFill="1" applyBorder="1" applyAlignment="1">
      <alignment vertical="top" wrapText="1"/>
    </xf>
    <xf numFmtId="0" fontId="12" fillId="20" borderId="1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vertical="top"/>
    </xf>
    <xf numFmtId="0" fontId="13" fillId="12" borderId="3" xfId="0" applyFont="1" applyFill="1" applyBorder="1" applyAlignment="1">
      <alignment vertical="top"/>
    </xf>
    <xf numFmtId="0" fontId="4" fillId="4" borderId="52" xfId="0" applyFont="1" applyFill="1" applyBorder="1" applyAlignment="1">
      <alignment horizontal="left" vertical="top"/>
    </xf>
    <xf numFmtId="0" fontId="13" fillId="4" borderId="53" xfId="0" applyFont="1" applyFill="1" applyBorder="1" applyAlignment="1">
      <alignment vertical="top"/>
    </xf>
    <xf numFmtId="0" fontId="4" fillId="4" borderId="14" xfId="0" applyFont="1" applyFill="1" applyBorder="1" applyAlignment="1">
      <alignment horizontal="left" vertical="top"/>
    </xf>
    <xf numFmtId="0" fontId="13" fillId="4" borderId="54" xfId="0" applyFont="1" applyFill="1" applyBorder="1" applyAlignment="1">
      <alignment vertical="top"/>
    </xf>
    <xf numFmtId="0" fontId="13" fillId="12" borderId="14" xfId="0" applyFont="1" applyFill="1" applyBorder="1" applyAlignment="1">
      <alignment vertical="top"/>
    </xf>
    <xf numFmtId="0" fontId="7" fillId="21" borderId="1" xfId="0" applyFont="1" applyFill="1" applyBorder="1" applyAlignment="1">
      <alignment horizontal="center" vertical="top" wrapText="1"/>
    </xf>
    <xf numFmtId="0" fontId="39" fillId="22" borderId="3" xfId="0" applyFont="1" applyFill="1" applyBorder="1" applyAlignment="1">
      <alignment vertical="top"/>
    </xf>
    <xf numFmtId="0" fontId="4" fillId="16" borderId="54" xfId="0" applyFont="1" applyFill="1" applyBorder="1" applyAlignment="1">
      <alignment vertical="top"/>
    </xf>
    <xf numFmtId="0" fontId="13" fillId="10" borderId="55" xfId="0" applyFont="1" applyFill="1" applyBorder="1" applyAlignment="1">
      <alignment vertical="top"/>
    </xf>
    <xf numFmtId="0" fontId="39" fillId="22" borderId="14" xfId="0" applyFont="1" applyFill="1" applyBorder="1" applyAlignment="1">
      <alignment vertical="top"/>
    </xf>
    <xf numFmtId="0" fontId="4" fillId="16" borderId="55" xfId="0" applyFont="1" applyFill="1" applyBorder="1" applyAlignment="1">
      <alignment vertical="top"/>
    </xf>
    <xf numFmtId="0" fontId="13" fillId="10" borderId="53" xfId="0" applyFont="1" applyFill="1" applyBorder="1" applyAlignment="1">
      <alignment vertical="top"/>
    </xf>
    <xf numFmtId="0" fontId="4" fillId="16" borderId="53" xfId="0" applyFont="1" applyFill="1" applyBorder="1" applyAlignment="1">
      <alignment vertical="top"/>
    </xf>
    <xf numFmtId="0" fontId="13" fillId="10" borderId="14" xfId="0" applyFont="1" applyFill="1" applyBorder="1" applyAlignment="1">
      <alignment vertical="top"/>
    </xf>
    <xf numFmtId="0" fontId="13" fillId="10" borderId="14" xfId="0" applyFont="1" applyFill="1" applyBorder="1" applyAlignment="1">
      <alignment horizontal="left" vertical="top"/>
    </xf>
    <xf numFmtId="0" fontId="13" fillId="10" borderId="15" xfId="0" applyFont="1" applyFill="1" applyBorder="1" applyAlignment="1">
      <alignment vertical="top"/>
    </xf>
    <xf numFmtId="0" fontId="39" fillId="22" borderId="15" xfId="0" applyFont="1" applyFill="1" applyBorder="1" applyAlignment="1">
      <alignment vertical="top"/>
    </xf>
    <xf numFmtId="0" fontId="73" fillId="0" borderId="0" xfId="0" applyFont="1" applyBorder="1" applyAlignment="1">
      <alignment vertical="top"/>
    </xf>
    <xf numFmtId="0" fontId="74" fillId="0" borderId="0" xfId="0" applyFont="1" applyAlignment="1">
      <alignment vertical="top"/>
    </xf>
    <xf numFmtId="0" fontId="68" fillId="0" borderId="12" xfId="0" applyFont="1" applyFill="1" applyBorder="1" applyAlignment="1">
      <alignment horizontal="left" vertical="top" wrapText="1"/>
    </xf>
    <xf numFmtId="0" fontId="68" fillId="0" borderId="29" xfId="0" applyFont="1" applyFill="1" applyBorder="1" applyAlignment="1">
      <alignment horizontal="left" vertical="top" wrapText="1"/>
    </xf>
    <xf numFmtId="0" fontId="4" fillId="3" borderId="14" xfId="0" applyFont="1" applyFill="1" applyBorder="1" applyAlignment="1">
      <alignment vertical="top"/>
    </xf>
    <xf numFmtId="0" fontId="4" fillId="12" borderId="9" xfId="0" applyFont="1" applyFill="1" applyBorder="1" applyAlignment="1">
      <alignment vertical="top"/>
    </xf>
    <xf numFmtId="0" fontId="4" fillId="12" borderId="0" xfId="0" applyFont="1" applyFill="1" applyBorder="1" applyAlignment="1">
      <alignment vertical="top"/>
    </xf>
    <xf numFmtId="0" fontId="4" fillId="10" borderId="3" xfId="0" applyFont="1" applyFill="1" applyBorder="1" applyAlignment="1">
      <alignment vertical="top"/>
    </xf>
    <xf numFmtId="0" fontId="4" fillId="3" borderId="56" xfId="0" applyFont="1" applyFill="1" applyBorder="1" applyAlignment="1">
      <alignment vertical="top"/>
    </xf>
    <xf numFmtId="0" fontId="13" fillId="12" borderId="53" xfId="0" applyFont="1" applyFill="1" applyBorder="1" applyAlignment="1">
      <alignment vertical="top"/>
    </xf>
    <xf numFmtId="0" fontId="13" fillId="12" borderId="54" xfId="0" applyFont="1" applyFill="1" applyBorder="1" applyAlignment="1">
      <alignment vertical="top"/>
    </xf>
    <xf numFmtId="0" fontId="7" fillId="21" borderId="14" xfId="0" applyFont="1" applyFill="1" applyBorder="1" applyAlignment="1">
      <alignment horizontal="center" vertical="top" wrapText="1"/>
    </xf>
    <xf numFmtId="0" fontId="13" fillId="10" borderId="54" xfId="0" applyFont="1" applyFill="1" applyBorder="1" applyAlignment="1">
      <alignment vertical="top"/>
    </xf>
    <xf numFmtId="0" fontId="13" fillId="10" borderId="3" xfId="0" applyFont="1" applyFill="1" applyBorder="1" applyAlignment="1">
      <alignment vertical="top"/>
    </xf>
    <xf numFmtId="0" fontId="4" fillId="16" borderId="14" xfId="0" applyFont="1" applyFill="1" applyBorder="1" applyAlignment="1">
      <alignment vertical="top"/>
    </xf>
    <xf numFmtId="0" fontId="4" fillId="16" borderId="15" xfId="0" applyFont="1" applyFill="1" applyBorder="1" applyAlignment="1">
      <alignment vertical="top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4" fillId="3" borderId="14" xfId="0" applyFont="1" applyFill="1" applyBorder="1"/>
    <xf numFmtId="0" fontId="4" fillId="3" borderId="14" xfId="0" applyFont="1" applyFill="1" applyBorder="1" applyAlignment="1">
      <alignment horizontal="left"/>
    </xf>
    <xf numFmtId="0" fontId="4" fillId="3" borderId="14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left" vertical="top" wrapText="1"/>
    </xf>
    <xf numFmtId="0" fontId="3" fillId="3" borderId="29" xfId="0" applyFont="1" applyFill="1" applyBorder="1" applyAlignment="1">
      <alignment horizontal="left" vertical="top" wrapText="1"/>
    </xf>
    <xf numFmtId="0" fontId="4" fillId="4" borderId="3" xfId="0" applyFont="1" applyFill="1" applyBorder="1"/>
    <xf numFmtId="0" fontId="4" fillId="4" borderId="14" xfId="0" applyFont="1" applyFill="1" applyBorder="1"/>
    <xf numFmtId="0" fontId="13" fillId="4" borderId="14" xfId="0" applyFont="1" applyFill="1" applyBorder="1" applyAlignment="1">
      <alignment vertical="top"/>
    </xf>
    <xf numFmtId="0" fontId="3" fillId="4" borderId="12" xfId="0" applyFont="1" applyFill="1" applyBorder="1" applyAlignment="1">
      <alignment horizontal="left" vertical="top" wrapText="1"/>
    </xf>
    <xf numFmtId="0" fontId="3" fillId="4" borderId="29" xfId="0" applyFont="1" applyFill="1" applyBorder="1" applyAlignment="1">
      <alignment horizontal="left" vertical="top" wrapText="1"/>
    </xf>
    <xf numFmtId="0" fontId="43" fillId="4" borderId="14" xfId="0" applyFont="1" applyFill="1" applyBorder="1" applyAlignment="1">
      <alignment vertical="top"/>
    </xf>
    <xf numFmtId="0" fontId="3" fillId="4" borderId="33" xfId="0" applyFont="1" applyFill="1" applyBorder="1" applyAlignment="1">
      <alignment horizontal="left" vertical="top" wrapText="1"/>
    </xf>
    <xf numFmtId="0" fontId="3" fillId="4" borderId="25" xfId="0" applyFont="1" applyFill="1" applyBorder="1" applyAlignment="1">
      <alignment horizontal="left" vertical="top" wrapText="1"/>
    </xf>
    <xf numFmtId="0" fontId="13" fillId="4" borderId="15" xfId="0" applyFont="1" applyFill="1" applyBorder="1" applyAlignment="1">
      <alignment vertical="top"/>
    </xf>
    <xf numFmtId="0" fontId="3" fillId="0" borderId="34" xfId="0" applyFont="1" applyFill="1" applyBorder="1" applyAlignment="1">
      <alignment horizontal="left" vertical="top" wrapText="1"/>
    </xf>
    <xf numFmtId="0" fontId="3" fillId="0" borderId="60" xfId="0" applyFont="1" applyFill="1" applyBorder="1" applyAlignment="1">
      <alignment horizontal="left" vertical="top" wrapText="1"/>
    </xf>
    <xf numFmtId="0" fontId="13" fillId="0" borderId="3" xfId="0" applyFont="1" applyBorder="1" applyAlignment="1">
      <alignment vertical="top"/>
    </xf>
    <xf numFmtId="0" fontId="3" fillId="0" borderId="59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horizontal="left"/>
    </xf>
    <xf numFmtId="0" fontId="3" fillId="0" borderId="35" xfId="0" applyFont="1" applyFill="1" applyBorder="1" applyAlignment="1">
      <alignment horizontal="left" vertical="top" wrapText="1"/>
    </xf>
    <xf numFmtId="0" fontId="25" fillId="0" borderId="14" xfId="0" applyFont="1" applyBorder="1"/>
    <xf numFmtId="0" fontId="3" fillId="0" borderId="15" xfId="0" applyFont="1" applyFill="1" applyBorder="1" applyAlignment="1">
      <alignment horizontal="left" vertical="top" wrapText="1"/>
    </xf>
    <xf numFmtId="0" fontId="3" fillId="12" borderId="15" xfId="0" applyFont="1" applyFill="1" applyBorder="1" applyAlignment="1">
      <alignment horizontal="left" vertical="top" wrapText="1"/>
    </xf>
    <xf numFmtId="0" fontId="25" fillId="0" borderId="15" xfId="0" applyFont="1" applyBorder="1"/>
    <xf numFmtId="0" fontId="75" fillId="3" borderId="0" xfId="0" applyFont="1" applyFill="1" applyAlignment="1">
      <alignment horizontal="left"/>
    </xf>
    <xf numFmtId="0" fontId="4" fillId="5" borderId="5" xfId="0" applyFont="1" applyFill="1" applyBorder="1"/>
    <xf numFmtId="0" fontId="18" fillId="0" borderId="4" xfId="0" applyFont="1" applyBorder="1" applyAlignment="1">
      <alignment horizontal="center"/>
    </xf>
    <xf numFmtId="0" fontId="4" fillId="0" borderId="27" xfId="0" applyFont="1" applyBorder="1"/>
    <xf numFmtId="0" fontId="4" fillId="0" borderId="4" xfId="0" applyFont="1" applyFill="1" applyBorder="1"/>
    <xf numFmtId="0" fontId="4" fillId="0" borderId="30" xfId="0" applyFont="1" applyFill="1" applyBorder="1"/>
    <xf numFmtId="0" fontId="75" fillId="5" borderId="0" xfId="0" applyFont="1" applyFill="1" applyBorder="1" applyAlignment="1">
      <alignment horizontal="center"/>
    </xf>
    <xf numFmtId="0" fontId="75" fillId="0" borderId="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4" fillId="0" borderId="27" xfId="0" applyFont="1" applyBorder="1" applyAlignment="1">
      <alignment horizontal="right" vertical="top"/>
    </xf>
    <xf numFmtId="0" fontId="29" fillId="0" borderId="29" xfId="0" applyFont="1" applyBorder="1" applyAlignment="1">
      <alignment horizontal="right"/>
    </xf>
    <xf numFmtId="0" fontId="36" fillId="0" borderId="0" xfId="0" applyFont="1" applyAlignment="1">
      <alignment horizontal="center" vertical="center"/>
    </xf>
    <xf numFmtId="0" fontId="28" fillId="0" borderId="20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6" fillId="3" borderId="20" xfId="0" applyFont="1" applyFill="1" applyBorder="1" applyAlignment="1">
      <alignment horizontal="center"/>
    </xf>
    <xf numFmtId="0" fontId="26" fillId="3" borderId="28" xfId="0" applyFont="1" applyFill="1" applyBorder="1" applyAlignment="1">
      <alignment horizontal="center"/>
    </xf>
    <xf numFmtId="0" fontId="26" fillId="3" borderId="19" xfId="0" applyFont="1" applyFill="1" applyBorder="1" applyAlignment="1">
      <alignment horizontal="center"/>
    </xf>
    <xf numFmtId="0" fontId="26" fillId="3" borderId="21" xfId="0" applyFont="1" applyFill="1" applyBorder="1" applyAlignment="1">
      <alignment horizontal="center"/>
    </xf>
    <xf numFmtId="0" fontId="26" fillId="3" borderId="10" xfId="0" applyFont="1" applyFill="1" applyBorder="1" applyAlignment="1">
      <alignment horizontal="center"/>
    </xf>
    <xf numFmtId="0" fontId="26" fillId="3" borderId="11" xfId="0" applyFont="1" applyFill="1" applyBorder="1" applyAlignment="1">
      <alignment horizontal="center"/>
    </xf>
    <xf numFmtId="0" fontId="32" fillId="0" borderId="22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32" fillId="0" borderId="23" xfId="0" applyFont="1" applyBorder="1" applyAlignment="1">
      <alignment horizontal="left"/>
    </xf>
    <xf numFmtId="0" fontId="19" fillId="6" borderId="20" xfId="0" applyFont="1" applyFill="1" applyBorder="1" applyAlignment="1">
      <alignment horizontal="center"/>
    </xf>
    <xf numFmtId="0" fontId="19" fillId="6" borderId="28" xfId="0" applyFont="1" applyFill="1" applyBorder="1" applyAlignment="1">
      <alignment horizontal="center"/>
    </xf>
    <xf numFmtId="0" fontId="19" fillId="6" borderId="19" xfId="0" applyFont="1" applyFill="1" applyBorder="1" applyAlignment="1">
      <alignment horizontal="center"/>
    </xf>
    <xf numFmtId="0" fontId="19" fillId="6" borderId="21" xfId="0" applyFont="1" applyFill="1" applyBorder="1" applyAlignment="1">
      <alignment horizontal="center"/>
    </xf>
    <xf numFmtId="0" fontId="19" fillId="6" borderId="10" xfId="0" applyFont="1" applyFill="1" applyBorder="1" applyAlignment="1">
      <alignment horizontal="center"/>
    </xf>
    <xf numFmtId="0" fontId="19" fillId="6" borderId="11" xfId="0" applyFont="1" applyFill="1" applyBorder="1" applyAlignment="1">
      <alignment horizontal="center"/>
    </xf>
    <xf numFmtId="0" fontId="26" fillId="3" borderId="7" xfId="0" applyFont="1" applyFill="1" applyBorder="1" applyAlignment="1">
      <alignment horizontal="center"/>
    </xf>
    <xf numFmtId="0" fontId="26" fillId="3" borderId="8" xfId="0" applyFont="1" applyFill="1" applyBorder="1" applyAlignment="1">
      <alignment horizontal="center"/>
    </xf>
    <xf numFmtId="0" fontId="26" fillId="3" borderId="32" xfId="0" applyFont="1" applyFill="1" applyBorder="1" applyAlignment="1">
      <alignment horizontal="center"/>
    </xf>
    <xf numFmtId="0" fontId="19" fillId="3" borderId="20" xfId="0" applyFont="1" applyFill="1" applyBorder="1" applyAlignment="1">
      <alignment horizontal="center"/>
    </xf>
    <xf numFmtId="0" fontId="19" fillId="3" borderId="28" xfId="0" applyFont="1" applyFill="1" applyBorder="1" applyAlignment="1">
      <alignment horizontal="center"/>
    </xf>
    <xf numFmtId="0" fontId="19" fillId="3" borderId="19" xfId="0" applyFont="1" applyFill="1" applyBorder="1" applyAlignment="1">
      <alignment horizontal="center"/>
    </xf>
    <xf numFmtId="0" fontId="19" fillId="3" borderId="21" xfId="0" applyFont="1" applyFill="1" applyBorder="1" applyAlignment="1">
      <alignment horizontal="center"/>
    </xf>
    <xf numFmtId="0" fontId="19" fillId="3" borderId="10" xfId="0" applyFont="1" applyFill="1" applyBorder="1" applyAlignment="1">
      <alignment horizontal="center"/>
    </xf>
    <xf numFmtId="0" fontId="19" fillId="3" borderId="11" xfId="0" applyFont="1" applyFill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0" fontId="19" fillId="3" borderId="8" xfId="0" applyFont="1" applyFill="1" applyBorder="1" applyAlignment="1">
      <alignment horizontal="center"/>
    </xf>
    <xf numFmtId="0" fontId="19" fillId="3" borderId="32" xfId="0" applyFont="1" applyFill="1" applyBorder="1" applyAlignment="1">
      <alignment horizontal="center"/>
    </xf>
    <xf numFmtId="0" fontId="42" fillId="6" borderId="7" xfId="0" applyFont="1" applyFill="1" applyBorder="1" applyAlignment="1">
      <alignment horizontal="center"/>
    </xf>
    <xf numFmtId="0" fontId="42" fillId="6" borderId="8" xfId="0" applyFont="1" applyFill="1" applyBorder="1" applyAlignment="1">
      <alignment horizontal="center"/>
    </xf>
    <xf numFmtId="0" fontId="42" fillId="6" borderId="32" xfId="0" applyFont="1" applyFill="1" applyBorder="1" applyAlignment="1">
      <alignment horizontal="center"/>
    </xf>
    <xf numFmtId="0" fontId="42" fillId="5" borderId="7" xfId="0" applyFont="1" applyFill="1" applyBorder="1" applyAlignment="1">
      <alignment horizontal="center"/>
    </xf>
    <xf numFmtId="0" fontId="42" fillId="5" borderId="8" xfId="0" applyFont="1" applyFill="1" applyBorder="1" applyAlignment="1">
      <alignment horizontal="center"/>
    </xf>
    <xf numFmtId="0" fontId="42" fillId="5" borderId="32" xfId="0" applyFont="1" applyFill="1" applyBorder="1" applyAlignment="1">
      <alignment horizontal="center"/>
    </xf>
    <xf numFmtId="2" fontId="32" fillId="0" borderId="20" xfId="0" applyNumberFormat="1" applyFont="1" applyBorder="1" applyAlignment="1">
      <alignment horizontal="left"/>
    </xf>
    <xf numFmtId="2" fontId="32" fillId="0" borderId="28" xfId="0" applyNumberFormat="1" applyFont="1" applyBorder="1" applyAlignment="1">
      <alignment horizontal="left"/>
    </xf>
    <xf numFmtId="2" fontId="32" fillId="0" borderId="19" xfId="0" applyNumberFormat="1" applyFont="1" applyBorder="1" applyAlignment="1">
      <alignment horizontal="left"/>
    </xf>
    <xf numFmtId="2" fontId="32" fillId="0" borderId="22" xfId="0" applyNumberFormat="1" applyFont="1" applyBorder="1" applyAlignment="1">
      <alignment horizontal="left"/>
    </xf>
    <xf numFmtId="2" fontId="32" fillId="0" borderId="0" xfId="0" applyNumberFormat="1" applyFont="1" applyBorder="1" applyAlignment="1">
      <alignment horizontal="left"/>
    </xf>
    <xf numFmtId="2" fontId="32" fillId="0" borderId="23" xfId="0" applyNumberFormat="1" applyFont="1" applyBorder="1" applyAlignment="1">
      <alignment horizontal="left"/>
    </xf>
    <xf numFmtId="0" fontId="32" fillId="0" borderId="22" xfId="0" applyFont="1" applyBorder="1" applyAlignment="1"/>
    <xf numFmtId="0" fontId="32" fillId="0" borderId="0" xfId="0" applyFont="1" applyBorder="1" applyAlignment="1"/>
    <xf numFmtId="0" fontId="32" fillId="0" borderId="23" xfId="0" applyFont="1" applyBorder="1" applyAlignment="1"/>
    <xf numFmtId="0" fontId="32" fillId="0" borderId="21" xfId="0" applyFont="1" applyBorder="1" applyAlignment="1">
      <alignment horizontal="left"/>
    </xf>
    <xf numFmtId="0" fontId="32" fillId="0" borderId="10" xfId="0" applyFont="1" applyBorder="1" applyAlignment="1">
      <alignment horizontal="left"/>
    </xf>
    <xf numFmtId="0" fontId="32" fillId="0" borderId="11" xfId="0" applyFont="1" applyBorder="1" applyAlignment="1">
      <alignment horizontal="left"/>
    </xf>
    <xf numFmtId="0" fontId="19" fillId="5" borderId="7" xfId="0" applyFont="1" applyFill="1" applyBorder="1" applyAlignment="1">
      <alignment horizontal="center"/>
    </xf>
    <xf numFmtId="0" fontId="19" fillId="5" borderId="8" xfId="0" applyFont="1" applyFill="1" applyBorder="1" applyAlignment="1">
      <alignment horizontal="center"/>
    </xf>
    <xf numFmtId="0" fontId="19" fillId="5" borderId="32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9" fillId="5" borderId="20" xfId="0" applyFont="1" applyFill="1" applyBorder="1" applyAlignment="1">
      <alignment horizontal="center"/>
    </xf>
    <xf numFmtId="0" fontId="19" fillId="5" borderId="28" xfId="0" applyFont="1" applyFill="1" applyBorder="1" applyAlignment="1">
      <alignment horizontal="center"/>
    </xf>
    <xf numFmtId="0" fontId="19" fillId="5" borderId="19" xfId="0" applyFont="1" applyFill="1" applyBorder="1" applyAlignment="1">
      <alignment horizontal="center"/>
    </xf>
    <xf numFmtId="0" fontId="19" fillId="5" borderId="2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60" fontId="32" fillId="0" borderId="22" xfId="0" applyNumberFormat="1" applyFont="1" applyBorder="1" applyAlignment="1">
      <alignment horizontal="left"/>
    </xf>
    <xf numFmtId="60" fontId="32" fillId="0" borderId="0" xfId="0" applyNumberFormat="1" applyFont="1" applyBorder="1" applyAlignment="1">
      <alignment horizontal="left"/>
    </xf>
    <xf numFmtId="60" fontId="32" fillId="0" borderId="23" xfId="0" applyNumberFormat="1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40" fillId="0" borderId="0" xfId="0" applyFont="1" applyAlignment="1">
      <alignment horizontal="left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vertical="top" wrapText="1"/>
    </xf>
    <xf numFmtId="0" fontId="3" fillId="0" borderId="0" xfId="0" applyFont="1" applyAlignment="1">
      <alignment horizontal="left" vertical="top"/>
    </xf>
    <xf numFmtId="0" fontId="40" fillId="0" borderId="0" xfId="0" applyFont="1" applyFill="1" applyBorder="1" applyAlignment="1">
      <alignment horizontal="center"/>
    </xf>
    <xf numFmtId="0" fontId="60" fillId="8" borderId="20" xfId="0" applyFont="1" applyFill="1" applyBorder="1" applyAlignment="1">
      <alignment horizontal="left"/>
    </xf>
    <xf numFmtId="0" fontId="60" fillId="8" borderId="19" xfId="0" applyFont="1" applyFill="1" applyBorder="1" applyAlignment="1">
      <alignment horizontal="left"/>
    </xf>
    <xf numFmtId="0" fontId="40" fillId="9" borderId="2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left" vertical="top" wrapText="1"/>
    </xf>
    <xf numFmtId="0" fontId="4" fillId="4" borderId="11" xfId="0" applyFont="1" applyFill="1" applyBorder="1" applyAlignment="1">
      <alignment horizontal="left" vertical="top" wrapText="1"/>
    </xf>
    <xf numFmtId="0" fontId="3" fillId="11" borderId="7" xfId="0" applyFont="1" applyFill="1" applyBorder="1" applyAlignment="1">
      <alignment horizontal="center"/>
    </xf>
    <xf numFmtId="0" fontId="3" fillId="11" borderId="8" xfId="0" applyFont="1" applyFill="1" applyBorder="1" applyAlignment="1">
      <alignment horizontal="center"/>
    </xf>
    <xf numFmtId="0" fontId="3" fillId="11" borderId="32" xfId="0" applyFont="1" applyFill="1" applyBorder="1" applyAlignment="1">
      <alignment horizontal="center"/>
    </xf>
    <xf numFmtId="0" fontId="56" fillId="15" borderId="2" xfId="0" applyFont="1" applyFill="1" applyBorder="1" applyAlignment="1">
      <alignment horizontal="center" vertical="center" wrapText="1"/>
    </xf>
    <xf numFmtId="0" fontId="56" fillId="12" borderId="2" xfId="0" applyFont="1" applyFill="1" applyBorder="1" applyAlignment="1">
      <alignment horizontal="center" vertical="center" wrapText="1"/>
    </xf>
    <xf numFmtId="0" fontId="56" fillId="13" borderId="2" xfId="0" applyFont="1" applyFill="1" applyBorder="1" applyAlignment="1">
      <alignment horizontal="center" vertical="center" wrapText="1"/>
    </xf>
    <xf numFmtId="0" fontId="56" fillId="14" borderId="2" xfId="0" applyFont="1" applyFill="1" applyBorder="1" applyAlignment="1">
      <alignment horizontal="center" vertical="center" wrapText="1"/>
    </xf>
    <xf numFmtId="0" fontId="56" fillId="7" borderId="2" xfId="0" applyFont="1" applyFill="1" applyBorder="1" applyAlignment="1">
      <alignment horizontal="center" vertical="center" wrapText="1"/>
    </xf>
    <xf numFmtId="0" fontId="56" fillId="3" borderId="2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2" fillId="16" borderId="9" xfId="0" applyFont="1" applyFill="1" applyBorder="1" applyAlignment="1">
      <alignment horizontal="center"/>
    </xf>
    <xf numFmtId="0" fontId="40" fillId="0" borderId="7" xfId="0" applyFont="1" applyFill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40" fillId="0" borderId="32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68" fillId="0" borderId="12" xfId="0" applyFont="1" applyFill="1" applyBorder="1" applyAlignment="1">
      <alignment horizontal="left" vertical="top" wrapText="1"/>
    </xf>
    <xf numFmtId="0" fontId="68" fillId="0" borderId="29" xfId="0" applyFont="1" applyFill="1" applyBorder="1" applyAlignment="1">
      <alignment horizontal="left" vertical="top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68" fillId="0" borderId="50" xfId="0" applyFont="1" applyFill="1" applyBorder="1" applyAlignment="1">
      <alignment horizontal="left" vertical="top" wrapText="1"/>
    </xf>
    <xf numFmtId="0" fontId="68" fillId="0" borderId="51" xfId="0" applyFont="1" applyFill="1" applyBorder="1" applyAlignment="1">
      <alignment horizontal="left" vertical="top" wrapText="1"/>
    </xf>
    <xf numFmtId="0" fontId="3" fillId="0" borderId="33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68" fillId="0" borderId="3" xfId="0" applyFont="1" applyBorder="1" applyAlignment="1">
      <alignment horizontal="center" vertical="top" textRotation="90"/>
    </xf>
    <xf numFmtId="0" fontId="68" fillId="0" borderId="14" xfId="0" applyFont="1" applyBorder="1" applyAlignment="1">
      <alignment horizontal="center" vertical="top" textRotation="90"/>
    </xf>
    <xf numFmtId="0" fontId="68" fillId="0" borderId="15" xfId="0" applyFont="1" applyBorder="1" applyAlignment="1">
      <alignment horizontal="center" vertical="top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68" fillId="0" borderId="12" xfId="0" applyFont="1" applyFill="1" applyBorder="1" applyAlignment="1">
      <alignment horizontal="center" vertical="top" wrapText="1"/>
    </xf>
    <xf numFmtId="0" fontId="68" fillId="0" borderId="29" xfId="0" applyFont="1" applyFill="1" applyBorder="1" applyAlignment="1">
      <alignment horizontal="center" vertical="top" wrapText="1"/>
    </xf>
    <xf numFmtId="0" fontId="3" fillId="0" borderId="50" xfId="0" applyFont="1" applyFill="1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left" vertical="top" wrapText="1"/>
    </xf>
    <xf numFmtId="0" fontId="3" fillId="0" borderId="50" xfId="0" applyFont="1" applyFill="1" applyBorder="1" applyAlignment="1">
      <alignment horizontal="left" vertical="top" wrapText="1"/>
    </xf>
    <xf numFmtId="0" fontId="3" fillId="0" borderId="51" xfId="0" applyFont="1" applyFill="1" applyBorder="1" applyAlignment="1">
      <alignment horizontal="left" vertical="top" wrapText="1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3" borderId="35" xfId="0" applyFont="1" applyFill="1" applyBorder="1" applyAlignment="1">
      <alignment horizontal="left" vertical="top" wrapText="1"/>
    </xf>
    <xf numFmtId="0" fontId="3" fillId="3" borderId="59" xfId="0" applyFont="1" applyFill="1" applyBorder="1" applyAlignment="1">
      <alignment horizontal="left" vertical="top" wrapText="1"/>
    </xf>
    <xf numFmtId="0" fontId="3" fillId="4" borderId="34" xfId="0" applyFont="1" applyFill="1" applyBorder="1" applyAlignment="1">
      <alignment horizontal="left" vertical="top" wrapText="1"/>
    </xf>
    <xf numFmtId="0" fontId="3" fillId="4" borderId="60" xfId="0" applyFont="1" applyFill="1" applyBorder="1" applyAlignment="1">
      <alignment horizontal="left" vertical="top" wrapText="1"/>
    </xf>
    <xf numFmtId="0" fontId="3" fillId="4" borderId="35" xfId="0" applyFont="1" applyFill="1" applyBorder="1" applyAlignment="1">
      <alignment horizontal="left" vertical="top" wrapText="1"/>
    </xf>
    <xf numFmtId="0" fontId="3" fillId="4" borderId="61" xfId="0" applyFont="1" applyFill="1" applyBorder="1" applyAlignment="1">
      <alignment horizontal="left" vertical="top" wrapText="1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0000FF"/>
      <color rgb="FFFFFFCC"/>
      <color rgb="FFF8FDB1"/>
      <color rgb="FFF9F9B5"/>
      <color rgb="FFF7FFAF"/>
      <color rgb="FFFBD4B3"/>
      <color rgb="FFFFCC99"/>
      <color rgb="FFFFFFFF"/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302202</xdr:colOff>
      <xdr:row>0</xdr:row>
      <xdr:rowOff>17800</xdr:rowOff>
    </xdr:from>
    <xdr:to>
      <xdr:col>9</xdr:col>
      <xdr:colOff>930853</xdr:colOff>
      <xdr:row>1</xdr:row>
      <xdr:rowOff>179726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677023" y="17800"/>
          <a:ext cx="1431473" cy="42726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หมวด ๖ - ๐๐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1629833</xdr:colOff>
      <xdr:row>40</xdr:row>
      <xdr:rowOff>105833</xdr:rowOff>
    </xdr:from>
    <xdr:to>
      <xdr:col>4</xdr:col>
      <xdr:colOff>1639395</xdr:colOff>
      <xdr:row>41</xdr:row>
      <xdr:rowOff>151783</xdr:rowOff>
    </xdr:to>
    <xdr:cxnSp macro="">
      <xdr:nvCxnSpPr>
        <xdr:cNvPr id="87" name="ลูกศรเชื่อมต่อแบบตรง 86"/>
        <xdr:cNvCxnSpPr/>
      </xdr:nvCxnSpPr>
      <xdr:spPr>
        <a:xfrm>
          <a:off x="6659033" y="64780583"/>
          <a:ext cx="9562" cy="284075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472755</xdr:colOff>
      <xdr:row>8</xdr:row>
      <xdr:rowOff>166687</xdr:rowOff>
    </xdr:from>
    <xdr:to>
      <xdr:col>4</xdr:col>
      <xdr:colOff>2931582</xdr:colOff>
      <xdr:row>11</xdr:row>
      <xdr:rowOff>254000</xdr:rowOff>
    </xdr:to>
    <xdr:sp macro="" textlink="">
      <xdr:nvSpPr>
        <xdr:cNvPr id="88" name="สี่เหลี่ยมมุมมน 39"/>
        <xdr:cNvSpPr/>
      </xdr:nvSpPr>
      <xdr:spPr bwMode="auto">
        <a:xfrm>
          <a:off x="5501955" y="57669112"/>
          <a:ext cx="2458827" cy="887413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1 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ประสาน </a:t>
          </a:r>
          <a:endParaRPr lang="en-US" sz="1600" b="1" baseline="0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  <a:p>
          <a:pPr algn="ctr"/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สถานศึกษาที่รับการประเมินทั้งหมดเพื่อกำหนดวันเข้าประเมิน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554048</xdr:colOff>
      <xdr:row>14</xdr:row>
      <xdr:rowOff>104084</xdr:rowOff>
    </xdr:from>
    <xdr:to>
      <xdr:col>4</xdr:col>
      <xdr:colOff>2973916</xdr:colOff>
      <xdr:row>18</xdr:row>
      <xdr:rowOff>52918</xdr:rowOff>
    </xdr:to>
    <xdr:sp macro="" textlink="">
      <xdr:nvSpPr>
        <xdr:cNvPr id="89" name="สี่เหลี่ยมมุมมน 39"/>
        <xdr:cNvSpPr/>
      </xdr:nvSpPr>
      <xdr:spPr bwMode="auto">
        <a:xfrm>
          <a:off x="5583248" y="59025734"/>
          <a:ext cx="2419868" cy="796559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2 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คัดเลือกผู้มีคุณสมบัติและขอรับการสนับสนุนหน่วยต่างๆ เป็น</a:t>
          </a:r>
        </a:p>
        <a:p>
          <a:pPr algn="ctr"/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คณะทำงานประเมิน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243415</xdr:colOff>
      <xdr:row>30</xdr:row>
      <xdr:rowOff>177631</xdr:rowOff>
    </xdr:from>
    <xdr:to>
      <xdr:col>4</xdr:col>
      <xdr:colOff>2868082</xdr:colOff>
      <xdr:row>33</xdr:row>
      <xdr:rowOff>211667</xdr:rowOff>
    </xdr:to>
    <xdr:sp macro="" textlink="">
      <xdr:nvSpPr>
        <xdr:cNvPr id="90" name="สี่เหลี่ยมมุมมน 39"/>
        <xdr:cNvSpPr/>
      </xdr:nvSpPr>
      <xdr:spPr bwMode="auto">
        <a:xfrm>
          <a:off x="5272615" y="62594956"/>
          <a:ext cx="2624667" cy="653161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5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จัดเตรียมข้อมูล/เอกสาร/แบบฟอร์ม สำหรับใช้ในการประเมิน</a:t>
          </a:r>
        </a:p>
      </xdr:txBody>
    </xdr:sp>
    <xdr:clientData/>
  </xdr:twoCellAnchor>
  <xdr:twoCellAnchor>
    <xdr:from>
      <xdr:col>4</xdr:col>
      <xdr:colOff>358275</xdr:colOff>
      <xdr:row>80</xdr:row>
      <xdr:rowOff>235801</xdr:rowOff>
    </xdr:from>
    <xdr:to>
      <xdr:col>4</xdr:col>
      <xdr:colOff>2772832</xdr:colOff>
      <xdr:row>83</xdr:row>
      <xdr:rowOff>169333</xdr:rowOff>
    </xdr:to>
    <xdr:sp macro="" textlink="">
      <xdr:nvSpPr>
        <xdr:cNvPr id="91" name="สี่เหลี่ยมมุมมน 39"/>
        <xdr:cNvSpPr/>
      </xdr:nvSpPr>
      <xdr:spPr bwMode="auto">
        <a:xfrm>
          <a:off x="5387475" y="70797001"/>
          <a:ext cx="2414557" cy="600282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1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3 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จัดทำสำเนาและส่งรายงานผลประเมินให้สถานศึกษา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266700</xdr:colOff>
      <xdr:row>10</xdr:row>
      <xdr:rowOff>190499</xdr:rowOff>
    </xdr:from>
    <xdr:to>
      <xdr:col>3</xdr:col>
      <xdr:colOff>1438275</xdr:colOff>
      <xdr:row>12</xdr:row>
      <xdr:rowOff>95250</xdr:rowOff>
    </xdr:to>
    <xdr:sp macro="" textlink="">
      <xdr:nvSpPr>
        <xdr:cNvPr id="92" name="สี่เหลี่ยมมุมมน 39"/>
        <xdr:cNvSpPr/>
      </xdr:nvSpPr>
      <xdr:spPr bwMode="auto">
        <a:xfrm>
          <a:off x="3533775" y="58226324"/>
          <a:ext cx="1171575" cy="438151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หนังสือตอบกำหนดวันประเมิน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97368</xdr:colOff>
      <xdr:row>16</xdr:row>
      <xdr:rowOff>64997</xdr:rowOff>
    </xdr:from>
    <xdr:to>
      <xdr:col>3</xdr:col>
      <xdr:colOff>1478492</xdr:colOff>
      <xdr:row>19</xdr:row>
      <xdr:rowOff>136525</xdr:rowOff>
    </xdr:to>
    <xdr:sp macro="" textlink="">
      <xdr:nvSpPr>
        <xdr:cNvPr id="93" name="สี่เหลี่ยมมุมมน 39"/>
        <xdr:cNvSpPr/>
      </xdr:nvSpPr>
      <xdr:spPr bwMode="auto">
        <a:xfrm>
          <a:off x="3364443" y="59396222"/>
          <a:ext cx="1381124" cy="738278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หนังสือตอบรับการสนับสนุนข้าราชการร่วมเป็นคณะทำงาน</a:t>
          </a:r>
          <a:endParaRPr lang="en-US" sz="1400" b="1" u="none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1661586</xdr:colOff>
      <xdr:row>34</xdr:row>
      <xdr:rowOff>169337</xdr:rowOff>
    </xdr:from>
    <xdr:to>
      <xdr:col>4</xdr:col>
      <xdr:colOff>1664498</xdr:colOff>
      <xdr:row>35</xdr:row>
      <xdr:rowOff>238126</xdr:rowOff>
    </xdr:to>
    <xdr:cxnSp macro="">
      <xdr:nvCxnSpPr>
        <xdr:cNvPr id="94" name="Straight Arrow Connector 20"/>
        <xdr:cNvCxnSpPr/>
      </xdr:nvCxnSpPr>
      <xdr:spPr>
        <a:xfrm>
          <a:off x="6690786" y="63415337"/>
          <a:ext cx="2912" cy="306914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438151</xdr:colOff>
      <xdr:row>90</xdr:row>
      <xdr:rowOff>203281</xdr:rowOff>
    </xdr:from>
    <xdr:to>
      <xdr:col>5</xdr:col>
      <xdr:colOff>1657351</xdr:colOff>
      <xdr:row>92</xdr:row>
      <xdr:rowOff>213794</xdr:rowOff>
    </xdr:to>
    <xdr:sp macro="" textlink="">
      <xdr:nvSpPr>
        <xdr:cNvPr id="95" name="สี่เหลี่ยมมุมมน 39"/>
        <xdr:cNvSpPr/>
      </xdr:nvSpPr>
      <xdr:spPr bwMode="auto">
        <a:xfrm>
          <a:off x="8486776" y="73012381"/>
          <a:ext cx="1219200" cy="486763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หนังสือสรุปผลการประเมินในภาพรวม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1653435</xdr:colOff>
      <xdr:row>11</xdr:row>
      <xdr:rowOff>92871</xdr:rowOff>
    </xdr:from>
    <xdr:to>
      <xdr:col>4</xdr:col>
      <xdr:colOff>261396</xdr:colOff>
      <xdr:row>12</xdr:row>
      <xdr:rowOff>98219</xdr:rowOff>
    </xdr:to>
    <xdr:sp macro="" textlink="">
      <xdr:nvSpPr>
        <xdr:cNvPr id="96" name="Rectangle 34"/>
        <xdr:cNvSpPr/>
      </xdr:nvSpPr>
      <xdr:spPr>
        <a:xfrm>
          <a:off x="4920510" y="58395396"/>
          <a:ext cx="370086" cy="27204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1</a:t>
          </a:r>
          <a:r>
            <a:rPr lang="th-TH" sz="1400" b="1">
              <a:latin typeface="TH SarabunPSK" pitchFamily="34" charset="-34"/>
              <a:cs typeface="TH SarabunPSK" pitchFamily="34" charset="-34"/>
            </a:rPr>
            <a:t> </a:t>
          </a:r>
        </a:p>
      </xdr:txBody>
    </xdr:sp>
    <xdr:clientData/>
  </xdr:twoCellAnchor>
  <xdr:twoCellAnchor>
    <xdr:from>
      <xdr:col>3</xdr:col>
      <xdr:colOff>280445</xdr:colOff>
      <xdr:row>27</xdr:row>
      <xdr:rowOff>202922</xdr:rowOff>
    </xdr:from>
    <xdr:to>
      <xdr:col>3</xdr:col>
      <xdr:colOff>655823</xdr:colOff>
      <xdr:row>29</xdr:row>
      <xdr:rowOff>5843</xdr:rowOff>
    </xdr:to>
    <xdr:sp macro="" textlink="">
      <xdr:nvSpPr>
        <xdr:cNvPr id="97" name="Rectangle 36"/>
        <xdr:cNvSpPr/>
      </xdr:nvSpPr>
      <xdr:spPr>
        <a:xfrm>
          <a:off x="3547520" y="61924922"/>
          <a:ext cx="375378" cy="27917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3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201084</xdr:colOff>
      <xdr:row>20</xdr:row>
      <xdr:rowOff>25930</xdr:rowOff>
    </xdr:from>
    <xdr:to>
      <xdr:col>4</xdr:col>
      <xdr:colOff>2899834</xdr:colOff>
      <xdr:row>23</xdr:row>
      <xdr:rowOff>179917</xdr:rowOff>
    </xdr:to>
    <xdr:sp macro="" textlink="">
      <xdr:nvSpPr>
        <xdr:cNvPr id="98" name="สี่เหลี่ยมมุมมน 39"/>
        <xdr:cNvSpPr/>
      </xdr:nvSpPr>
      <xdr:spPr bwMode="auto">
        <a:xfrm>
          <a:off x="5230284" y="60223930"/>
          <a:ext cx="2698750" cy="782637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3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จัดทำแผนกำหนด</a:t>
          </a:r>
          <a:endParaRPr lang="en-US" sz="1600" b="1" baseline="0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  <a:p>
          <a:pPr algn="ctr"/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การประเมิน และ (ร่าง)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คำสั่งแต่งตั้งคณะทำงาน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306917</xdr:colOff>
      <xdr:row>52</xdr:row>
      <xdr:rowOff>201083</xdr:rowOff>
    </xdr:from>
    <xdr:to>
      <xdr:col>4</xdr:col>
      <xdr:colOff>2921001</xdr:colOff>
      <xdr:row>55</xdr:row>
      <xdr:rowOff>188871</xdr:rowOff>
    </xdr:to>
    <xdr:sp macro="" textlink="">
      <xdr:nvSpPr>
        <xdr:cNvPr id="99" name="สี่เหลี่ยมมุมมน 39"/>
        <xdr:cNvSpPr/>
      </xdr:nvSpPr>
      <xdr:spPr bwMode="auto">
        <a:xfrm>
          <a:off x="5336117" y="66523658"/>
          <a:ext cx="2614084" cy="702163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9  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เข้าประเมิน</a:t>
          </a:r>
        </a:p>
        <a:p>
          <a:pPr algn="ctr"/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สถานศึกษาและแถลงผลประเมินด้วยวาจา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451402</xdr:colOff>
      <xdr:row>42</xdr:row>
      <xdr:rowOff>116417</xdr:rowOff>
    </xdr:from>
    <xdr:to>
      <xdr:col>4</xdr:col>
      <xdr:colOff>2878666</xdr:colOff>
      <xdr:row>45</xdr:row>
      <xdr:rowOff>88227</xdr:rowOff>
    </xdr:to>
    <xdr:sp macro="" textlink="">
      <xdr:nvSpPr>
        <xdr:cNvPr id="100" name="สี่เหลี่ยมมุมมน 39"/>
        <xdr:cNvSpPr/>
      </xdr:nvSpPr>
      <xdr:spPr bwMode="auto">
        <a:xfrm>
          <a:off x="5480602" y="65267417"/>
          <a:ext cx="2427264" cy="686185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7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ขอรับการสนับสนุน น้ำมันเชื้อเพลิงและยานพาหนะ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433917</xdr:colOff>
      <xdr:row>66</xdr:row>
      <xdr:rowOff>20595</xdr:rowOff>
    </xdr:from>
    <xdr:to>
      <xdr:col>4</xdr:col>
      <xdr:colOff>2741083</xdr:colOff>
      <xdr:row>69</xdr:row>
      <xdr:rowOff>63502</xdr:rowOff>
    </xdr:to>
    <xdr:sp macro="" textlink="">
      <xdr:nvSpPr>
        <xdr:cNvPr id="101" name="สี่เหลี่ยมมุมมน 39"/>
        <xdr:cNvSpPr/>
      </xdr:nvSpPr>
      <xdr:spPr bwMode="auto">
        <a:xfrm>
          <a:off x="4815417" y="15578095"/>
          <a:ext cx="2307166" cy="773157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10 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จัดทำ (ร่าง) รายงานผลการประเมิน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518896</xdr:colOff>
      <xdr:row>71</xdr:row>
      <xdr:rowOff>194339</xdr:rowOff>
    </xdr:from>
    <xdr:to>
      <xdr:col>4</xdr:col>
      <xdr:colOff>2825749</xdr:colOff>
      <xdr:row>74</xdr:row>
      <xdr:rowOff>169335</xdr:rowOff>
    </xdr:to>
    <xdr:sp macro="" textlink="">
      <xdr:nvSpPr>
        <xdr:cNvPr id="102" name="สี่เหลี่ยมมุมมน 39"/>
        <xdr:cNvSpPr/>
      </xdr:nvSpPr>
      <xdr:spPr bwMode="auto">
        <a:xfrm>
          <a:off x="5548096" y="68850539"/>
          <a:ext cx="2306853" cy="546496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1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1 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พิจารณา (ร่าง)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รายงานผลการประเมิน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338666</xdr:colOff>
      <xdr:row>24</xdr:row>
      <xdr:rowOff>31750</xdr:rowOff>
    </xdr:from>
    <xdr:to>
      <xdr:col>1</xdr:col>
      <xdr:colOff>1177924</xdr:colOff>
      <xdr:row>26</xdr:row>
      <xdr:rowOff>168276</xdr:rowOff>
    </xdr:to>
    <xdr:sp macro="" textlink="">
      <xdr:nvSpPr>
        <xdr:cNvPr id="103" name="สี่เหลี่ยมมุมมน 39"/>
        <xdr:cNvSpPr/>
      </xdr:nvSpPr>
      <xdr:spPr bwMode="auto">
        <a:xfrm>
          <a:off x="338666" y="61096525"/>
          <a:ext cx="1277408" cy="555626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หนังสือขอให้พิจารณา</a:t>
          </a:r>
          <a:r>
            <a:rPr lang="th-TH" sz="1400" b="1" u="none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จัดสรร งป.</a:t>
          </a:r>
          <a:endParaRPr lang="en-US" sz="1400" b="1" u="none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1202267</xdr:colOff>
      <xdr:row>22</xdr:row>
      <xdr:rowOff>233371</xdr:rowOff>
    </xdr:from>
    <xdr:to>
      <xdr:col>5</xdr:col>
      <xdr:colOff>1654013</xdr:colOff>
      <xdr:row>24</xdr:row>
      <xdr:rowOff>80433</xdr:rowOff>
    </xdr:to>
    <xdr:sp macro="" textlink="">
      <xdr:nvSpPr>
        <xdr:cNvPr id="104" name="TextBox 28"/>
        <xdr:cNvSpPr txBox="1"/>
      </xdr:nvSpPr>
      <xdr:spPr>
        <a:xfrm>
          <a:off x="9250892" y="60821896"/>
          <a:ext cx="451746" cy="323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  No</a:t>
          </a:r>
          <a:endParaRPr lang="th-TH" sz="11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1291167</xdr:colOff>
      <xdr:row>30</xdr:row>
      <xdr:rowOff>0</xdr:rowOff>
    </xdr:from>
    <xdr:to>
      <xdr:col>5</xdr:col>
      <xdr:colOff>1761671</xdr:colOff>
      <xdr:row>30</xdr:row>
      <xdr:rowOff>164510</xdr:rowOff>
    </xdr:to>
    <xdr:sp macro="" textlink="">
      <xdr:nvSpPr>
        <xdr:cNvPr id="105" name="TextBox 29"/>
        <xdr:cNvSpPr txBox="1"/>
      </xdr:nvSpPr>
      <xdr:spPr>
        <a:xfrm>
          <a:off x="9339792" y="62417325"/>
          <a:ext cx="470504" cy="1645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/>
            <a:t>  Yes</a:t>
          </a:r>
          <a:endParaRPr lang="th-TH" sz="1100" b="1"/>
        </a:p>
      </xdr:txBody>
    </xdr:sp>
    <xdr:clientData/>
  </xdr:twoCellAnchor>
  <xdr:twoCellAnchor>
    <xdr:from>
      <xdr:col>4</xdr:col>
      <xdr:colOff>1598083</xdr:colOff>
      <xdr:row>24</xdr:row>
      <xdr:rowOff>84669</xdr:rowOff>
    </xdr:from>
    <xdr:to>
      <xdr:col>4</xdr:col>
      <xdr:colOff>1602054</xdr:colOff>
      <xdr:row>25</xdr:row>
      <xdr:rowOff>134408</xdr:rowOff>
    </xdr:to>
    <xdr:cxnSp macro="">
      <xdr:nvCxnSpPr>
        <xdr:cNvPr id="106" name="ลูกศรเชื่อมต่อแบบตรง 105"/>
        <xdr:cNvCxnSpPr/>
      </xdr:nvCxnSpPr>
      <xdr:spPr>
        <a:xfrm>
          <a:off x="6627283" y="61149444"/>
          <a:ext cx="3971" cy="230714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47624</xdr:colOff>
      <xdr:row>8</xdr:row>
      <xdr:rowOff>101524</xdr:rowOff>
    </xdr:from>
    <xdr:to>
      <xdr:col>4</xdr:col>
      <xdr:colOff>438149</xdr:colOff>
      <xdr:row>9</xdr:row>
      <xdr:rowOff>158084</xdr:rowOff>
    </xdr:to>
    <xdr:sp macro="" textlink="">
      <xdr:nvSpPr>
        <xdr:cNvPr id="107" name="Rectangle 46"/>
        <xdr:cNvSpPr/>
      </xdr:nvSpPr>
      <xdr:spPr>
        <a:xfrm>
          <a:off x="5076824" y="57603949"/>
          <a:ext cx="390525" cy="323260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O1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1559985</xdr:colOff>
      <xdr:row>12</xdr:row>
      <xdr:rowOff>119594</xdr:rowOff>
    </xdr:from>
    <xdr:to>
      <xdr:col>4</xdr:col>
      <xdr:colOff>1559988</xdr:colOff>
      <xdr:row>14</xdr:row>
      <xdr:rowOff>14820</xdr:rowOff>
    </xdr:to>
    <xdr:cxnSp macro="">
      <xdr:nvCxnSpPr>
        <xdr:cNvPr id="108" name="ลูกศรเชื่อมต่อแบบตรง 107"/>
        <xdr:cNvCxnSpPr/>
      </xdr:nvCxnSpPr>
      <xdr:spPr>
        <a:xfrm rot="16200000" flipH="1">
          <a:off x="6465361" y="58812643"/>
          <a:ext cx="247651" cy="3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2868083</xdr:colOff>
      <xdr:row>26</xdr:row>
      <xdr:rowOff>95251</xdr:rowOff>
    </xdr:from>
    <xdr:to>
      <xdr:col>5</xdr:col>
      <xdr:colOff>243417</xdr:colOff>
      <xdr:row>27</xdr:row>
      <xdr:rowOff>118948</xdr:rowOff>
    </xdr:to>
    <xdr:sp macro="" textlink="">
      <xdr:nvSpPr>
        <xdr:cNvPr id="109" name="Rectangle 46"/>
        <xdr:cNvSpPr/>
      </xdr:nvSpPr>
      <xdr:spPr>
        <a:xfrm>
          <a:off x="7897283" y="61579126"/>
          <a:ext cx="394759" cy="261822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O7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353214</xdr:colOff>
      <xdr:row>31</xdr:row>
      <xdr:rowOff>56345</xdr:rowOff>
    </xdr:from>
    <xdr:to>
      <xdr:col>5</xdr:col>
      <xdr:colOff>698945</xdr:colOff>
      <xdr:row>32</xdr:row>
      <xdr:rowOff>77303</xdr:rowOff>
    </xdr:to>
    <xdr:sp macro="" textlink="">
      <xdr:nvSpPr>
        <xdr:cNvPr id="110" name="Rectangle 36"/>
        <xdr:cNvSpPr/>
      </xdr:nvSpPr>
      <xdr:spPr>
        <a:xfrm>
          <a:off x="8401839" y="62711795"/>
          <a:ext cx="345731" cy="22098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4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807966</xdr:colOff>
      <xdr:row>42</xdr:row>
      <xdr:rowOff>73060</xdr:rowOff>
    </xdr:from>
    <xdr:to>
      <xdr:col>3</xdr:col>
      <xdr:colOff>1183344</xdr:colOff>
      <xdr:row>43</xdr:row>
      <xdr:rowOff>121800</xdr:rowOff>
    </xdr:to>
    <xdr:sp macro="" textlink="">
      <xdr:nvSpPr>
        <xdr:cNvPr id="111" name="Rectangle 36"/>
        <xdr:cNvSpPr/>
      </xdr:nvSpPr>
      <xdr:spPr>
        <a:xfrm>
          <a:off x="4075041" y="65224060"/>
          <a:ext cx="375378" cy="28686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5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404152</xdr:colOff>
      <xdr:row>44</xdr:row>
      <xdr:rowOff>44462</xdr:rowOff>
    </xdr:from>
    <xdr:to>
      <xdr:col>3</xdr:col>
      <xdr:colOff>361730</xdr:colOff>
      <xdr:row>44</xdr:row>
      <xdr:rowOff>208490</xdr:rowOff>
    </xdr:to>
    <xdr:cxnSp macro="">
      <xdr:nvCxnSpPr>
        <xdr:cNvPr id="112" name="ตัวเชื่อมต่อหักมุม 185"/>
        <xdr:cNvCxnSpPr>
          <a:endCxn id="194" idx="0"/>
        </xdr:cNvCxnSpPr>
      </xdr:nvCxnSpPr>
      <xdr:spPr>
        <a:xfrm rot="10800000" flipV="1">
          <a:off x="552319" y="10977045"/>
          <a:ext cx="2476411" cy="164028"/>
        </a:xfrm>
        <a:prstGeom prst="bentConnector2">
          <a:avLst/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781465</xdr:colOff>
      <xdr:row>73</xdr:row>
      <xdr:rowOff>114221</xdr:rowOff>
    </xdr:from>
    <xdr:to>
      <xdr:col>4</xdr:col>
      <xdr:colOff>512282</xdr:colOff>
      <xdr:row>76</xdr:row>
      <xdr:rowOff>38017</xdr:rowOff>
    </xdr:to>
    <xdr:cxnSp macro="">
      <xdr:nvCxnSpPr>
        <xdr:cNvPr id="113" name="ตัวเชื่อมต่อหักมุม 199"/>
        <xdr:cNvCxnSpPr/>
      </xdr:nvCxnSpPr>
      <xdr:spPr>
        <a:xfrm rot="10800000" flipV="1">
          <a:off x="1219615" y="69103796"/>
          <a:ext cx="4321867" cy="638171"/>
        </a:xfrm>
        <a:prstGeom prst="bentConnector2">
          <a:avLst/>
        </a:prstGeom>
        <a:ln w="19050">
          <a:solidFill>
            <a:srgbClr val="0000FF"/>
          </a:solidFill>
          <a:headEnd type="triangle"/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626372</xdr:colOff>
      <xdr:row>73</xdr:row>
      <xdr:rowOff>114222</xdr:rowOff>
    </xdr:from>
    <xdr:to>
      <xdr:col>4</xdr:col>
      <xdr:colOff>388456</xdr:colOff>
      <xdr:row>76</xdr:row>
      <xdr:rowOff>35719</xdr:rowOff>
    </xdr:to>
    <xdr:cxnSp macro="">
      <xdr:nvCxnSpPr>
        <xdr:cNvPr id="114" name="ตัวเชื่อมต่อหักมุม 201"/>
        <xdr:cNvCxnSpPr/>
      </xdr:nvCxnSpPr>
      <xdr:spPr>
        <a:xfrm rot="10800000" flipV="1">
          <a:off x="3893447" y="69103797"/>
          <a:ext cx="1524209" cy="635872"/>
        </a:xfrm>
        <a:prstGeom prst="bentConnector2">
          <a:avLst/>
        </a:prstGeom>
        <a:ln w="19050">
          <a:solidFill>
            <a:srgbClr val="0000FF"/>
          </a:solidFill>
          <a:headEnd type="none"/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1703916</xdr:colOff>
      <xdr:row>56</xdr:row>
      <xdr:rowOff>42333</xdr:rowOff>
    </xdr:from>
    <xdr:to>
      <xdr:col>4</xdr:col>
      <xdr:colOff>1704712</xdr:colOff>
      <xdr:row>57</xdr:row>
      <xdr:rowOff>154738</xdr:rowOff>
    </xdr:to>
    <xdr:cxnSp macro="">
      <xdr:nvCxnSpPr>
        <xdr:cNvPr id="115" name="ลูกศรเชื่อมต่อแบบตรง 114"/>
        <xdr:cNvCxnSpPr/>
      </xdr:nvCxnSpPr>
      <xdr:spPr>
        <a:xfrm>
          <a:off x="6733116" y="67307883"/>
          <a:ext cx="796" cy="350530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1676136</xdr:colOff>
      <xdr:row>70</xdr:row>
      <xdr:rowOff>21167</xdr:rowOff>
    </xdr:from>
    <xdr:to>
      <xdr:col>4</xdr:col>
      <xdr:colOff>1676138</xdr:colOff>
      <xdr:row>71</xdr:row>
      <xdr:rowOff>49744</xdr:rowOff>
    </xdr:to>
    <xdr:cxnSp macro="">
      <xdr:nvCxnSpPr>
        <xdr:cNvPr id="116" name="ลูกศรเชื่อมต่อแบบตรง 115"/>
        <xdr:cNvCxnSpPr/>
      </xdr:nvCxnSpPr>
      <xdr:spPr>
        <a:xfrm rot="5400000">
          <a:off x="6571986" y="68591642"/>
          <a:ext cx="266702" cy="2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1707889</xdr:colOff>
      <xdr:row>75</xdr:row>
      <xdr:rowOff>148167</xdr:rowOff>
    </xdr:from>
    <xdr:to>
      <xdr:col>4</xdr:col>
      <xdr:colOff>1714500</xdr:colOff>
      <xdr:row>77</xdr:row>
      <xdr:rowOff>0</xdr:rowOff>
    </xdr:to>
    <xdr:cxnSp macro="">
      <xdr:nvCxnSpPr>
        <xdr:cNvPr id="117" name="ลูกศรเชื่อมต่อแบบตรง 116"/>
        <xdr:cNvCxnSpPr/>
      </xdr:nvCxnSpPr>
      <xdr:spPr>
        <a:xfrm flipH="1">
          <a:off x="6737089" y="69613992"/>
          <a:ext cx="6611" cy="328083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241208</xdr:colOff>
      <xdr:row>81</xdr:row>
      <xdr:rowOff>125254</xdr:rowOff>
    </xdr:from>
    <xdr:to>
      <xdr:col>3</xdr:col>
      <xdr:colOff>1582990</xdr:colOff>
      <xdr:row>83</xdr:row>
      <xdr:rowOff>212086</xdr:rowOff>
    </xdr:to>
    <xdr:sp macro="" textlink="">
      <xdr:nvSpPr>
        <xdr:cNvPr id="118" name="สี่เหลี่ยมมุมมน 39"/>
        <xdr:cNvSpPr/>
      </xdr:nvSpPr>
      <xdr:spPr bwMode="auto">
        <a:xfrm>
          <a:off x="3508283" y="70924579"/>
          <a:ext cx="1341782" cy="477357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การวางแผนปรับปรุงตามข้อเสนอแนะ</a:t>
          </a:r>
          <a:endParaRPr lang="en-US" sz="1400" b="1" u="non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1718734</xdr:colOff>
      <xdr:row>45</xdr:row>
      <xdr:rowOff>114300</xdr:rowOff>
    </xdr:from>
    <xdr:to>
      <xdr:col>4</xdr:col>
      <xdr:colOff>1724025</xdr:colOff>
      <xdr:row>52</xdr:row>
      <xdr:rowOff>153458</xdr:rowOff>
    </xdr:to>
    <xdr:cxnSp macro="">
      <xdr:nvCxnSpPr>
        <xdr:cNvPr id="119" name="ลูกศรเชื่อมต่อแบบตรง 118"/>
        <xdr:cNvCxnSpPr/>
      </xdr:nvCxnSpPr>
      <xdr:spPr>
        <a:xfrm flipH="1">
          <a:off x="6747934" y="11134725"/>
          <a:ext cx="5291" cy="1706033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1177060</xdr:colOff>
      <xdr:row>55</xdr:row>
      <xdr:rowOff>202405</xdr:rowOff>
    </xdr:from>
    <xdr:to>
      <xdr:col>2</xdr:col>
      <xdr:colOff>404812</xdr:colOff>
      <xdr:row>56</xdr:row>
      <xdr:rowOff>214311</xdr:rowOff>
    </xdr:to>
    <xdr:sp macro="" textlink="">
      <xdr:nvSpPr>
        <xdr:cNvPr id="120" name="Rectangle 36"/>
        <xdr:cNvSpPr/>
      </xdr:nvSpPr>
      <xdr:spPr>
        <a:xfrm>
          <a:off x="1615210" y="67239355"/>
          <a:ext cx="418377" cy="24050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8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1052706</xdr:colOff>
      <xdr:row>53</xdr:row>
      <xdr:rowOff>195827</xdr:rowOff>
    </xdr:from>
    <xdr:to>
      <xdr:col>3</xdr:col>
      <xdr:colOff>1428084</xdr:colOff>
      <xdr:row>55</xdr:row>
      <xdr:rowOff>1151</xdr:rowOff>
    </xdr:to>
    <xdr:sp macro="" textlink="">
      <xdr:nvSpPr>
        <xdr:cNvPr id="121" name="Rectangle 36"/>
        <xdr:cNvSpPr/>
      </xdr:nvSpPr>
      <xdr:spPr>
        <a:xfrm>
          <a:off x="4319781" y="66756527"/>
          <a:ext cx="375378" cy="2815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I10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598407</xdr:colOff>
      <xdr:row>71</xdr:row>
      <xdr:rowOff>232610</xdr:rowOff>
    </xdr:from>
    <xdr:to>
      <xdr:col>3</xdr:col>
      <xdr:colOff>973785</xdr:colOff>
      <xdr:row>73</xdr:row>
      <xdr:rowOff>43225</xdr:rowOff>
    </xdr:to>
    <xdr:sp macro="" textlink="">
      <xdr:nvSpPr>
        <xdr:cNvPr id="122" name="Rectangle 36"/>
        <xdr:cNvSpPr/>
      </xdr:nvSpPr>
      <xdr:spPr>
        <a:xfrm>
          <a:off x="3865482" y="68850710"/>
          <a:ext cx="375378" cy="18209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I13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57150</xdr:colOff>
      <xdr:row>17</xdr:row>
      <xdr:rowOff>95250</xdr:rowOff>
    </xdr:from>
    <xdr:to>
      <xdr:col>4</xdr:col>
      <xdr:colOff>386810</xdr:colOff>
      <xdr:row>18</xdr:row>
      <xdr:rowOff>144784</xdr:rowOff>
    </xdr:to>
    <xdr:sp macro="" textlink="">
      <xdr:nvSpPr>
        <xdr:cNvPr id="123" name="Rectangle 34"/>
        <xdr:cNvSpPr/>
      </xdr:nvSpPr>
      <xdr:spPr>
        <a:xfrm>
          <a:off x="5086350" y="59664600"/>
          <a:ext cx="329660" cy="24955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2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28574</xdr:colOff>
      <xdr:row>14</xdr:row>
      <xdr:rowOff>103108</xdr:rowOff>
    </xdr:from>
    <xdr:to>
      <xdr:col>4</xdr:col>
      <xdr:colOff>408167</xdr:colOff>
      <xdr:row>15</xdr:row>
      <xdr:rowOff>159668</xdr:rowOff>
    </xdr:to>
    <xdr:sp macro="" textlink="">
      <xdr:nvSpPr>
        <xdr:cNvPr id="124" name="Rectangle 46"/>
        <xdr:cNvSpPr/>
      </xdr:nvSpPr>
      <xdr:spPr>
        <a:xfrm>
          <a:off x="5057774" y="59024758"/>
          <a:ext cx="379593" cy="294685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O3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1485900</xdr:colOff>
      <xdr:row>17</xdr:row>
      <xdr:rowOff>25398</xdr:rowOff>
    </xdr:from>
    <xdr:to>
      <xdr:col>4</xdr:col>
      <xdr:colOff>464349</xdr:colOff>
      <xdr:row>17</xdr:row>
      <xdr:rowOff>28575</xdr:rowOff>
    </xdr:to>
    <xdr:cxnSp macro="">
      <xdr:nvCxnSpPr>
        <xdr:cNvPr id="125" name="Straight Arrow Connector 17"/>
        <xdr:cNvCxnSpPr/>
      </xdr:nvCxnSpPr>
      <xdr:spPr>
        <a:xfrm flipV="1">
          <a:off x="4752975" y="59594748"/>
          <a:ext cx="740574" cy="3177"/>
        </a:xfrm>
        <a:prstGeom prst="straightConnector1">
          <a:avLst/>
        </a:prstGeom>
        <a:ln w="19050">
          <a:solidFill>
            <a:srgbClr val="0000FF"/>
          </a:solidFill>
          <a:headEnd type="none" w="med" len="med"/>
          <a:tailEnd type="triangl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1587501</xdr:colOff>
      <xdr:row>24</xdr:row>
      <xdr:rowOff>127001</xdr:rowOff>
    </xdr:from>
    <xdr:to>
      <xdr:col>5</xdr:col>
      <xdr:colOff>1149351</xdr:colOff>
      <xdr:row>27</xdr:row>
      <xdr:rowOff>51859</xdr:rowOff>
    </xdr:to>
    <xdr:cxnSp macro="">
      <xdr:nvCxnSpPr>
        <xdr:cNvPr id="126" name="ตัวเชื่อมต่อหักมุม 218"/>
        <xdr:cNvCxnSpPr/>
      </xdr:nvCxnSpPr>
      <xdr:spPr>
        <a:xfrm rot="16200000" flipV="1">
          <a:off x="7616297" y="60192180"/>
          <a:ext cx="582083" cy="2581275"/>
        </a:xfrm>
        <a:prstGeom prst="bentConnector2">
          <a:avLst/>
        </a:prstGeom>
        <a:ln w="19050">
          <a:solidFill>
            <a:srgbClr val="0000FF"/>
          </a:solidFill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66</xdr:row>
      <xdr:rowOff>47625</xdr:rowOff>
    </xdr:from>
    <xdr:to>
      <xdr:col>2</xdr:col>
      <xdr:colOff>1266825</xdr:colOff>
      <xdr:row>69</xdr:row>
      <xdr:rowOff>127000</xdr:rowOff>
    </xdr:to>
    <xdr:sp macro="" textlink="">
      <xdr:nvSpPr>
        <xdr:cNvPr id="127" name="สี่เหลี่ยมมุมมน 39"/>
        <xdr:cNvSpPr/>
      </xdr:nvSpPr>
      <xdr:spPr bwMode="auto">
        <a:xfrm>
          <a:off x="1401233" y="15605125"/>
          <a:ext cx="1209675" cy="809625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รายละเอียดผลประเมิน</a:t>
          </a:r>
          <a:endParaRPr lang="en-US" sz="1400" b="1" u="non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1545961</xdr:colOff>
      <xdr:row>84</xdr:row>
      <xdr:rowOff>10583</xdr:rowOff>
    </xdr:from>
    <xdr:to>
      <xdr:col>4</xdr:col>
      <xdr:colOff>1566333</xdr:colOff>
      <xdr:row>85</xdr:row>
      <xdr:rowOff>1060</xdr:rowOff>
    </xdr:to>
    <xdr:cxnSp macro="">
      <xdr:nvCxnSpPr>
        <xdr:cNvPr id="128" name="ลูกศรเชื่อมต่อแบบตรง 127"/>
        <xdr:cNvCxnSpPr/>
      </xdr:nvCxnSpPr>
      <xdr:spPr>
        <a:xfrm flipH="1">
          <a:off x="6575161" y="71409983"/>
          <a:ext cx="20372" cy="209552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251883</xdr:colOff>
      <xdr:row>83</xdr:row>
      <xdr:rowOff>239435</xdr:rowOff>
    </xdr:from>
    <xdr:to>
      <xdr:col>2</xdr:col>
      <xdr:colOff>1575858</xdr:colOff>
      <xdr:row>87</xdr:row>
      <xdr:rowOff>173303</xdr:rowOff>
    </xdr:to>
    <xdr:sp macro="" textlink="">
      <xdr:nvSpPr>
        <xdr:cNvPr id="129" name="สี่เหลี่ยมมุมมน 39"/>
        <xdr:cNvSpPr/>
      </xdr:nvSpPr>
      <xdr:spPr bwMode="auto">
        <a:xfrm>
          <a:off x="1880658" y="71400710"/>
          <a:ext cx="1323975" cy="867318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หนังสือขอบคุณ/</a:t>
          </a:r>
        </a:p>
        <a:p>
          <a:pPr algn="ctr"/>
          <a:r>
            <a:rPr lang="th-TH" sz="1400" b="1" u="non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แจ้งผลประเมินความพึงพอใจที่มีต่อคณะทำงาน</a:t>
          </a:r>
          <a:endParaRPr lang="en-US" sz="1400" b="1" u="non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2</xdr:colOff>
      <xdr:row>26</xdr:row>
      <xdr:rowOff>41278</xdr:rowOff>
    </xdr:from>
    <xdr:to>
      <xdr:col>4</xdr:col>
      <xdr:colOff>559595</xdr:colOff>
      <xdr:row>26</xdr:row>
      <xdr:rowOff>55565</xdr:rowOff>
    </xdr:to>
    <xdr:cxnSp macro="">
      <xdr:nvCxnSpPr>
        <xdr:cNvPr id="130" name="Straight Arrow Connector 17"/>
        <xdr:cNvCxnSpPr/>
      </xdr:nvCxnSpPr>
      <xdr:spPr>
        <a:xfrm rot="10800000">
          <a:off x="1628777" y="61525153"/>
          <a:ext cx="3960018" cy="14287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2450042</xdr:colOff>
      <xdr:row>27</xdr:row>
      <xdr:rowOff>212725</xdr:rowOff>
    </xdr:from>
    <xdr:to>
      <xdr:col>5</xdr:col>
      <xdr:colOff>392642</xdr:colOff>
      <xdr:row>27</xdr:row>
      <xdr:rowOff>212728</xdr:rowOff>
    </xdr:to>
    <xdr:cxnSp macro="">
      <xdr:nvCxnSpPr>
        <xdr:cNvPr id="131" name="Straight Arrow Connector 17"/>
        <xdr:cNvCxnSpPr/>
      </xdr:nvCxnSpPr>
      <xdr:spPr>
        <a:xfrm flipV="1">
          <a:off x="7479242" y="61934725"/>
          <a:ext cx="962025" cy="3"/>
        </a:xfrm>
        <a:prstGeom prst="straightConnector1">
          <a:avLst/>
        </a:prstGeom>
        <a:ln w="19050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881062</xdr:colOff>
      <xdr:row>42</xdr:row>
      <xdr:rowOff>61913</xdr:rowOff>
    </xdr:from>
    <xdr:to>
      <xdr:col>2</xdr:col>
      <xdr:colOff>1256440</xdr:colOff>
      <xdr:row>43</xdr:row>
      <xdr:rowOff>110653</xdr:rowOff>
    </xdr:to>
    <xdr:sp macro="" textlink="">
      <xdr:nvSpPr>
        <xdr:cNvPr id="132" name="Rectangle 36"/>
        <xdr:cNvSpPr/>
      </xdr:nvSpPr>
      <xdr:spPr>
        <a:xfrm>
          <a:off x="2509837" y="65212913"/>
          <a:ext cx="375378" cy="28686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6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309562</xdr:colOff>
      <xdr:row>41</xdr:row>
      <xdr:rowOff>61913</xdr:rowOff>
    </xdr:from>
    <xdr:to>
      <xdr:col>1</xdr:col>
      <xdr:colOff>684940</xdr:colOff>
      <xdr:row>42</xdr:row>
      <xdr:rowOff>110653</xdr:rowOff>
    </xdr:to>
    <xdr:sp macro="" textlink="">
      <xdr:nvSpPr>
        <xdr:cNvPr id="133" name="Rectangle 36"/>
        <xdr:cNvSpPr/>
      </xdr:nvSpPr>
      <xdr:spPr>
        <a:xfrm>
          <a:off x="747712" y="64974788"/>
          <a:ext cx="375378" cy="28686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7</a:t>
          </a:r>
        </a:p>
      </xdr:txBody>
    </xdr:sp>
    <xdr:clientData/>
  </xdr:twoCellAnchor>
  <xdr:twoCellAnchor>
    <xdr:from>
      <xdr:col>3</xdr:col>
      <xdr:colOff>797718</xdr:colOff>
      <xdr:row>33</xdr:row>
      <xdr:rowOff>226220</xdr:rowOff>
    </xdr:from>
    <xdr:to>
      <xdr:col>3</xdr:col>
      <xdr:colOff>1214437</xdr:colOff>
      <xdr:row>34</xdr:row>
      <xdr:rowOff>235170</xdr:rowOff>
    </xdr:to>
    <xdr:sp macro="" textlink="">
      <xdr:nvSpPr>
        <xdr:cNvPr id="134" name="Rectangle 46"/>
        <xdr:cNvSpPr/>
      </xdr:nvSpPr>
      <xdr:spPr>
        <a:xfrm>
          <a:off x="4064793" y="63243620"/>
          <a:ext cx="416719" cy="237550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O9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835818</xdr:colOff>
      <xdr:row>33</xdr:row>
      <xdr:rowOff>219075</xdr:rowOff>
    </xdr:from>
    <xdr:to>
      <xdr:col>2</xdr:col>
      <xdr:colOff>1252537</xdr:colOff>
      <xdr:row>34</xdr:row>
      <xdr:rowOff>211355</xdr:rowOff>
    </xdr:to>
    <xdr:sp macro="" textlink="">
      <xdr:nvSpPr>
        <xdr:cNvPr id="135" name="Rectangle 46"/>
        <xdr:cNvSpPr/>
      </xdr:nvSpPr>
      <xdr:spPr>
        <a:xfrm>
          <a:off x="2464593" y="63246000"/>
          <a:ext cx="416719" cy="211355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O10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464344</xdr:colOff>
      <xdr:row>33</xdr:row>
      <xdr:rowOff>202406</xdr:rowOff>
    </xdr:from>
    <xdr:to>
      <xdr:col>1</xdr:col>
      <xdr:colOff>950119</xdr:colOff>
      <xdr:row>34</xdr:row>
      <xdr:rowOff>178020</xdr:rowOff>
    </xdr:to>
    <xdr:sp macro="" textlink="">
      <xdr:nvSpPr>
        <xdr:cNvPr id="136" name="Rectangle 46"/>
        <xdr:cNvSpPr/>
      </xdr:nvSpPr>
      <xdr:spPr>
        <a:xfrm>
          <a:off x="902494" y="63248381"/>
          <a:ext cx="485775" cy="175639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O11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102368</xdr:colOff>
      <xdr:row>55</xdr:row>
      <xdr:rowOff>202407</xdr:rowOff>
    </xdr:from>
    <xdr:to>
      <xdr:col>1</xdr:col>
      <xdr:colOff>477746</xdr:colOff>
      <xdr:row>57</xdr:row>
      <xdr:rowOff>13022</xdr:rowOff>
    </xdr:to>
    <xdr:sp macro="" textlink="">
      <xdr:nvSpPr>
        <xdr:cNvPr id="137" name="Rectangle 36"/>
        <xdr:cNvSpPr/>
      </xdr:nvSpPr>
      <xdr:spPr>
        <a:xfrm>
          <a:off x="540518" y="67239357"/>
          <a:ext cx="375378" cy="27734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9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1019176</xdr:colOff>
      <xdr:row>43</xdr:row>
      <xdr:rowOff>35718</xdr:rowOff>
    </xdr:from>
    <xdr:to>
      <xdr:col>2</xdr:col>
      <xdr:colOff>250033</xdr:colOff>
      <xdr:row>43</xdr:row>
      <xdr:rowOff>233067</xdr:rowOff>
    </xdr:to>
    <xdr:sp macro="" textlink="">
      <xdr:nvSpPr>
        <xdr:cNvPr id="138" name="Rectangle 46"/>
        <xdr:cNvSpPr/>
      </xdr:nvSpPr>
      <xdr:spPr>
        <a:xfrm>
          <a:off x="1457326" y="65424843"/>
          <a:ext cx="421482" cy="197349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O13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266699</xdr:colOff>
      <xdr:row>42</xdr:row>
      <xdr:rowOff>233363</xdr:rowOff>
    </xdr:from>
    <xdr:to>
      <xdr:col>1</xdr:col>
      <xdr:colOff>714375</xdr:colOff>
      <xdr:row>44</xdr:row>
      <xdr:rowOff>4188</xdr:rowOff>
    </xdr:to>
    <xdr:sp macro="" textlink="">
      <xdr:nvSpPr>
        <xdr:cNvPr id="139" name="Rectangle 46"/>
        <xdr:cNvSpPr/>
      </xdr:nvSpPr>
      <xdr:spPr>
        <a:xfrm>
          <a:off x="704849" y="65384363"/>
          <a:ext cx="447676" cy="247075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O14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1438275</xdr:colOff>
      <xdr:row>15</xdr:row>
      <xdr:rowOff>228600</xdr:rowOff>
    </xdr:from>
    <xdr:to>
      <xdr:col>4</xdr:col>
      <xdr:colOff>447677</xdr:colOff>
      <xdr:row>15</xdr:row>
      <xdr:rowOff>230188</xdr:rowOff>
    </xdr:to>
    <xdr:cxnSp macro="">
      <xdr:nvCxnSpPr>
        <xdr:cNvPr id="140" name="ตัวเชื่อมต่อหักมุม 190"/>
        <xdr:cNvCxnSpPr/>
      </xdr:nvCxnSpPr>
      <xdr:spPr>
        <a:xfrm rot="10800000">
          <a:off x="4705350" y="59331225"/>
          <a:ext cx="771527" cy="1588"/>
        </a:xfrm>
        <a:prstGeom prst="bentConnector3">
          <a:avLst>
            <a:gd name="adj1" fmla="val 50000"/>
          </a:avLst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1123673</xdr:colOff>
      <xdr:row>53</xdr:row>
      <xdr:rowOff>159802</xdr:rowOff>
    </xdr:from>
    <xdr:to>
      <xdr:col>3</xdr:col>
      <xdr:colOff>264584</xdr:colOff>
      <xdr:row>54</xdr:row>
      <xdr:rowOff>208543</xdr:rowOff>
    </xdr:to>
    <xdr:sp macro="" textlink="">
      <xdr:nvSpPr>
        <xdr:cNvPr id="141" name="Rectangle 36"/>
        <xdr:cNvSpPr/>
      </xdr:nvSpPr>
      <xdr:spPr>
        <a:xfrm>
          <a:off x="2467756" y="13283135"/>
          <a:ext cx="463828" cy="29215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I11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1492251</xdr:colOff>
      <xdr:row>9</xdr:row>
      <xdr:rowOff>243415</xdr:rowOff>
    </xdr:from>
    <xdr:to>
      <xdr:col>4</xdr:col>
      <xdr:colOff>317501</xdr:colOff>
      <xdr:row>9</xdr:row>
      <xdr:rowOff>243418</xdr:rowOff>
    </xdr:to>
    <xdr:cxnSp macro="">
      <xdr:nvCxnSpPr>
        <xdr:cNvPr id="142" name="ตัวเชื่อมต่อหักมุม 190"/>
        <xdr:cNvCxnSpPr/>
      </xdr:nvCxnSpPr>
      <xdr:spPr>
        <a:xfrm rot="10800000" flipV="1">
          <a:off x="4759326" y="58012540"/>
          <a:ext cx="587375" cy="3"/>
        </a:xfrm>
        <a:prstGeom prst="bentConnector3">
          <a:avLst>
            <a:gd name="adj1" fmla="val 50000"/>
          </a:avLst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1431926</xdr:colOff>
      <xdr:row>11</xdr:row>
      <xdr:rowOff>40218</xdr:rowOff>
    </xdr:from>
    <xdr:to>
      <xdr:col>4</xdr:col>
      <xdr:colOff>488951</xdr:colOff>
      <xdr:row>11</xdr:row>
      <xdr:rowOff>41806</xdr:rowOff>
    </xdr:to>
    <xdr:cxnSp macro="">
      <xdr:nvCxnSpPr>
        <xdr:cNvPr id="143" name="Straight Arrow Connector 17"/>
        <xdr:cNvCxnSpPr/>
      </xdr:nvCxnSpPr>
      <xdr:spPr>
        <a:xfrm>
          <a:off x="4699001" y="58342743"/>
          <a:ext cx="819150" cy="1588"/>
        </a:xfrm>
        <a:prstGeom prst="straightConnector1">
          <a:avLst/>
        </a:prstGeom>
        <a:ln w="19050">
          <a:solidFill>
            <a:srgbClr val="000099"/>
          </a:solidFill>
          <a:headEnd type="none" w="med" len="med"/>
          <a:tailEnd type="triangl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498433</xdr:colOff>
      <xdr:row>71</xdr:row>
      <xdr:rowOff>232614</xdr:rowOff>
    </xdr:from>
    <xdr:to>
      <xdr:col>2</xdr:col>
      <xdr:colOff>873811</xdr:colOff>
      <xdr:row>73</xdr:row>
      <xdr:rowOff>43229</xdr:rowOff>
    </xdr:to>
    <xdr:sp macro="" textlink="">
      <xdr:nvSpPr>
        <xdr:cNvPr id="144" name="Rectangle 36"/>
        <xdr:cNvSpPr/>
      </xdr:nvSpPr>
      <xdr:spPr>
        <a:xfrm>
          <a:off x="2127208" y="68850714"/>
          <a:ext cx="375378" cy="18209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I14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591336</xdr:colOff>
      <xdr:row>71</xdr:row>
      <xdr:rowOff>137583</xdr:rowOff>
    </xdr:from>
    <xdr:to>
      <xdr:col>1</xdr:col>
      <xdr:colOff>966714</xdr:colOff>
      <xdr:row>73</xdr:row>
      <xdr:rowOff>5132</xdr:rowOff>
    </xdr:to>
    <xdr:sp macro="" textlink="">
      <xdr:nvSpPr>
        <xdr:cNvPr id="145" name="Rectangle 36"/>
        <xdr:cNvSpPr/>
      </xdr:nvSpPr>
      <xdr:spPr>
        <a:xfrm>
          <a:off x="1029486" y="68812833"/>
          <a:ext cx="375378" cy="1818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I15</a:t>
          </a:r>
        </a:p>
      </xdr:txBody>
    </xdr:sp>
    <xdr:clientData/>
  </xdr:twoCellAnchor>
  <xdr:twoCellAnchor>
    <xdr:from>
      <xdr:col>1</xdr:col>
      <xdr:colOff>691094</xdr:colOff>
      <xdr:row>45</xdr:row>
      <xdr:rowOff>0</xdr:rowOff>
    </xdr:from>
    <xdr:to>
      <xdr:col>3</xdr:col>
      <xdr:colOff>867834</xdr:colOff>
      <xdr:row>55</xdr:row>
      <xdr:rowOff>122765</xdr:rowOff>
    </xdr:to>
    <xdr:cxnSp macro="">
      <xdr:nvCxnSpPr>
        <xdr:cNvPr id="146" name="ตัวเชื่อมต่อหักมุม 185"/>
        <xdr:cNvCxnSpPr/>
      </xdr:nvCxnSpPr>
      <xdr:spPr>
        <a:xfrm rot="10800000" flipV="1">
          <a:off x="1129244" y="65865375"/>
          <a:ext cx="3005665" cy="1294340"/>
        </a:xfrm>
        <a:prstGeom prst="bentConnector3">
          <a:avLst>
            <a:gd name="adj1" fmla="val 50000"/>
          </a:avLst>
        </a:prstGeom>
        <a:ln w="19050">
          <a:solidFill>
            <a:srgbClr val="0000FF"/>
          </a:solidFill>
          <a:headEnd type="none"/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816242</xdr:colOff>
      <xdr:row>44</xdr:row>
      <xdr:rowOff>222251</xdr:rowOff>
    </xdr:from>
    <xdr:to>
      <xdr:col>4</xdr:col>
      <xdr:colOff>275167</xdr:colOff>
      <xdr:row>53</xdr:row>
      <xdr:rowOff>123708</xdr:rowOff>
    </xdr:to>
    <xdr:cxnSp macro="">
      <xdr:nvCxnSpPr>
        <xdr:cNvPr id="147" name="ตัวเชื่อมต่อหักมุม 183"/>
        <xdr:cNvCxnSpPr/>
      </xdr:nvCxnSpPr>
      <xdr:spPr>
        <a:xfrm rot="10800000" flipV="1">
          <a:off x="2160325" y="11154834"/>
          <a:ext cx="2496342" cy="2092207"/>
        </a:xfrm>
        <a:prstGeom prst="bentConnector3">
          <a:avLst>
            <a:gd name="adj1" fmla="val 98731"/>
          </a:avLst>
        </a:prstGeom>
        <a:ln w="19050">
          <a:solidFill>
            <a:srgbClr val="0000FF"/>
          </a:solidFill>
          <a:headEnd type="triangle"/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742155</xdr:colOff>
      <xdr:row>55</xdr:row>
      <xdr:rowOff>52918</xdr:rowOff>
    </xdr:from>
    <xdr:to>
      <xdr:col>4</xdr:col>
      <xdr:colOff>296333</xdr:colOff>
      <xdr:row>57</xdr:row>
      <xdr:rowOff>78275</xdr:rowOff>
    </xdr:to>
    <xdr:cxnSp macro="">
      <xdr:nvCxnSpPr>
        <xdr:cNvPr id="148" name="ตัวเชื่อมต่อหักมุม 219"/>
        <xdr:cNvCxnSpPr/>
      </xdr:nvCxnSpPr>
      <xdr:spPr>
        <a:xfrm rot="10800000" flipV="1">
          <a:off x="2370930" y="67089868"/>
          <a:ext cx="2954603" cy="492082"/>
        </a:xfrm>
        <a:prstGeom prst="bentConnector3">
          <a:avLst>
            <a:gd name="adj1" fmla="val 85015"/>
          </a:avLst>
        </a:prstGeom>
        <a:ln w="19050">
          <a:solidFill>
            <a:srgbClr val="0000FF"/>
          </a:solidFill>
          <a:headEnd type="triangle"/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518583</xdr:colOff>
      <xdr:row>55</xdr:row>
      <xdr:rowOff>55031</xdr:rowOff>
    </xdr:from>
    <xdr:to>
      <xdr:col>4</xdr:col>
      <xdr:colOff>281206</xdr:colOff>
      <xdr:row>56</xdr:row>
      <xdr:rowOff>158749</xdr:rowOff>
    </xdr:to>
    <xdr:cxnSp macro="">
      <xdr:nvCxnSpPr>
        <xdr:cNvPr id="149" name="ตัวเชื่อมต่อหักมุม 219"/>
        <xdr:cNvCxnSpPr/>
      </xdr:nvCxnSpPr>
      <xdr:spPr>
        <a:xfrm rot="10800000" flipV="1">
          <a:off x="3785658" y="67091981"/>
          <a:ext cx="1524748" cy="332318"/>
        </a:xfrm>
        <a:prstGeom prst="bentConnector3">
          <a:avLst>
            <a:gd name="adj1" fmla="val 97728"/>
          </a:avLst>
        </a:prstGeom>
        <a:ln w="19050">
          <a:solidFill>
            <a:srgbClr val="0000FF"/>
          </a:solidFill>
          <a:headEnd type="triangle"/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657225</xdr:colOff>
      <xdr:row>73</xdr:row>
      <xdr:rowOff>114300</xdr:rowOff>
    </xdr:from>
    <xdr:to>
      <xdr:col>3</xdr:col>
      <xdr:colOff>343109</xdr:colOff>
      <xdr:row>76</xdr:row>
      <xdr:rowOff>35797</xdr:rowOff>
    </xdr:to>
    <xdr:cxnSp macro="">
      <xdr:nvCxnSpPr>
        <xdr:cNvPr id="150" name="ตัวเชื่อมต่อหักมุม 201"/>
        <xdr:cNvCxnSpPr/>
      </xdr:nvCxnSpPr>
      <xdr:spPr>
        <a:xfrm rot="10800000" flipV="1">
          <a:off x="2286000" y="69103875"/>
          <a:ext cx="1324184" cy="635872"/>
        </a:xfrm>
        <a:prstGeom prst="bentConnector2">
          <a:avLst/>
        </a:prstGeom>
        <a:ln w="19050">
          <a:solidFill>
            <a:srgbClr val="0000FF"/>
          </a:solidFill>
          <a:headEnd type="none"/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1587499</xdr:colOff>
      <xdr:row>82</xdr:row>
      <xdr:rowOff>95247</xdr:rowOff>
    </xdr:from>
    <xdr:to>
      <xdr:col>4</xdr:col>
      <xdr:colOff>328082</xdr:colOff>
      <xdr:row>82</xdr:row>
      <xdr:rowOff>95248</xdr:rowOff>
    </xdr:to>
    <xdr:cxnSp macro="">
      <xdr:nvCxnSpPr>
        <xdr:cNvPr id="151" name="Straight Arrow Connector 17"/>
        <xdr:cNvCxnSpPr/>
      </xdr:nvCxnSpPr>
      <xdr:spPr>
        <a:xfrm rot="10800000" flipV="1">
          <a:off x="4854574" y="71094597"/>
          <a:ext cx="502708" cy="1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1587501</xdr:colOff>
      <xdr:row>85</xdr:row>
      <xdr:rowOff>201083</xdr:rowOff>
    </xdr:from>
    <xdr:to>
      <xdr:col>4</xdr:col>
      <xdr:colOff>497416</xdr:colOff>
      <xdr:row>85</xdr:row>
      <xdr:rowOff>201083</xdr:rowOff>
    </xdr:to>
    <xdr:cxnSp macro="">
      <xdr:nvCxnSpPr>
        <xdr:cNvPr id="152" name="Straight Arrow Connector 17"/>
        <xdr:cNvCxnSpPr/>
      </xdr:nvCxnSpPr>
      <xdr:spPr>
        <a:xfrm flipH="1">
          <a:off x="3216276" y="71819558"/>
          <a:ext cx="2310340" cy="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1590676</xdr:colOff>
      <xdr:row>88</xdr:row>
      <xdr:rowOff>50800</xdr:rowOff>
    </xdr:from>
    <xdr:to>
      <xdr:col>4</xdr:col>
      <xdr:colOff>1590680</xdr:colOff>
      <xdr:row>89</xdr:row>
      <xdr:rowOff>122770</xdr:rowOff>
    </xdr:to>
    <xdr:cxnSp macro="">
      <xdr:nvCxnSpPr>
        <xdr:cNvPr id="153" name="ลูกศรเชื่อมต่อแบบตรง 152"/>
        <xdr:cNvCxnSpPr/>
      </xdr:nvCxnSpPr>
      <xdr:spPr>
        <a:xfrm rot="16200000" flipH="1">
          <a:off x="6464830" y="72538696"/>
          <a:ext cx="310095" cy="4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87841</xdr:colOff>
      <xdr:row>90</xdr:row>
      <xdr:rowOff>185217</xdr:rowOff>
    </xdr:from>
    <xdr:to>
      <xdr:col>7</xdr:col>
      <xdr:colOff>306916</xdr:colOff>
      <xdr:row>97</xdr:row>
      <xdr:rowOff>52916</xdr:rowOff>
    </xdr:to>
    <xdr:sp macro="" textlink="">
      <xdr:nvSpPr>
        <xdr:cNvPr id="154" name="สี่เหลี่ยมมุมมน 39"/>
        <xdr:cNvSpPr/>
      </xdr:nvSpPr>
      <xdr:spPr bwMode="auto">
        <a:xfrm>
          <a:off x="8670924" y="20367634"/>
          <a:ext cx="1139825" cy="1571615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หนังสือสรุปผลการประเมินในภาพรวม เพื่อใช้เป็นข้อมูลในการให้นโยบายต่อไป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2190750</xdr:colOff>
      <xdr:row>89</xdr:row>
      <xdr:rowOff>242369</xdr:rowOff>
    </xdr:from>
    <xdr:to>
      <xdr:col>6</xdr:col>
      <xdr:colOff>1066800</xdr:colOff>
      <xdr:row>90</xdr:row>
      <xdr:rowOff>175695</xdr:rowOff>
    </xdr:to>
    <xdr:cxnSp macro="">
      <xdr:nvCxnSpPr>
        <xdr:cNvPr id="155" name="ตัวเชื่อมต่อหักมุม 154"/>
        <xdr:cNvCxnSpPr/>
      </xdr:nvCxnSpPr>
      <xdr:spPr>
        <a:xfrm>
          <a:off x="7219950" y="72813344"/>
          <a:ext cx="3848100" cy="171451"/>
        </a:xfrm>
        <a:prstGeom prst="bentConnector3">
          <a:avLst>
            <a:gd name="adj1" fmla="val 100131"/>
          </a:avLst>
        </a:prstGeom>
        <a:ln w="19050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2209800</xdr:colOff>
      <xdr:row>89</xdr:row>
      <xdr:rowOff>242368</xdr:rowOff>
    </xdr:from>
    <xdr:to>
      <xdr:col>5</xdr:col>
      <xdr:colOff>1195388</xdr:colOff>
      <xdr:row>90</xdr:row>
      <xdr:rowOff>203279</xdr:rowOff>
    </xdr:to>
    <xdr:cxnSp macro="">
      <xdr:nvCxnSpPr>
        <xdr:cNvPr id="156" name="ตัวเชื่อมต่อหักมุม 398"/>
        <xdr:cNvCxnSpPr/>
      </xdr:nvCxnSpPr>
      <xdr:spPr>
        <a:xfrm>
          <a:off x="7239000" y="72813343"/>
          <a:ext cx="2005013" cy="199036"/>
        </a:xfrm>
        <a:prstGeom prst="bentConnector2">
          <a:avLst/>
        </a:prstGeom>
        <a:ln w="19050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933450</xdr:colOff>
      <xdr:row>12</xdr:row>
      <xdr:rowOff>116416</xdr:rowOff>
    </xdr:from>
    <xdr:to>
      <xdr:col>4</xdr:col>
      <xdr:colOff>1323975</xdr:colOff>
      <xdr:row>14</xdr:row>
      <xdr:rowOff>27985</xdr:rowOff>
    </xdr:to>
    <xdr:sp macro="" textlink="">
      <xdr:nvSpPr>
        <xdr:cNvPr id="157" name="Rectangle 46"/>
        <xdr:cNvSpPr/>
      </xdr:nvSpPr>
      <xdr:spPr>
        <a:xfrm>
          <a:off x="5962650" y="58685641"/>
          <a:ext cx="390525" cy="263994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O2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946150</xdr:colOff>
      <xdr:row>18</xdr:row>
      <xdr:rowOff>155576</xdr:rowOff>
    </xdr:from>
    <xdr:to>
      <xdr:col>4</xdr:col>
      <xdr:colOff>1336675</xdr:colOff>
      <xdr:row>19</xdr:row>
      <xdr:rowOff>190500</xdr:rowOff>
    </xdr:to>
    <xdr:sp macro="" textlink="">
      <xdr:nvSpPr>
        <xdr:cNvPr id="158" name="Rectangle 46"/>
        <xdr:cNvSpPr/>
      </xdr:nvSpPr>
      <xdr:spPr>
        <a:xfrm>
          <a:off x="5975350" y="59924951"/>
          <a:ext cx="390525" cy="263524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O4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263525</xdr:colOff>
      <xdr:row>24</xdr:row>
      <xdr:rowOff>88900</xdr:rowOff>
    </xdr:from>
    <xdr:to>
      <xdr:col>3</xdr:col>
      <xdr:colOff>615950</xdr:colOff>
      <xdr:row>25</xdr:row>
      <xdr:rowOff>189910</xdr:rowOff>
    </xdr:to>
    <xdr:sp macro="" textlink="">
      <xdr:nvSpPr>
        <xdr:cNvPr id="159" name="Rectangle 46"/>
        <xdr:cNvSpPr/>
      </xdr:nvSpPr>
      <xdr:spPr>
        <a:xfrm>
          <a:off x="3530600" y="61153675"/>
          <a:ext cx="352425" cy="281985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O6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910167</xdr:colOff>
      <xdr:row>24</xdr:row>
      <xdr:rowOff>8467</xdr:rowOff>
    </xdr:from>
    <xdr:to>
      <xdr:col>4</xdr:col>
      <xdr:colOff>1300692</xdr:colOff>
      <xdr:row>25</xdr:row>
      <xdr:rowOff>128526</xdr:rowOff>
    </xdr:to>
    <xdr:sp macro="" textlink="">
      <xdr:nvSpPr>
        <xdr:cNvPr id="160" name="Rectangle 46"/>
        <xdr:cNvSpPr/>
      </xdr:nvSpPr>
      <xdr:spPr>
        <a:xfrm>
          <a:off x="5939367" y="61073242"/>
          <a:ext cx="390525" cy="301034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O5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1101726</xdr:colOff>
      <xdr:row>34</xdr:row>
      <xdr:rowOff>101600</xdr:rowOff>
    </xdr:from>
    <xdr:to>
      <xdr:col>4</xdr:col>
      <xdr:colOff>1520826</xdr:colOff>
      <xdr:row>35</xdr:row>
      <xdr:rowOff>158159</xdr:rowOff>
    </xdr:to>
    <xdr:sp macro="" textlink="">
      <xdr:nvSpPr>
        <xdr:cNvPr id="161" name="Rectangle 46"/>
        <xdr:cNvSpPr/>
      </xdr:nvSpPr>
      <xdr:spPr>
        <a:xfrm>
          <a:off x="6130926" y="63347600"/>
          <a:ext cx="419100" cy="294684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O8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939801</xdr:colOff>
      <xdr:row>40</xdr:row>
      <xdr:rowOff>137584</xdr:rowOff>
    </xdr:from>
    <xdr:to>
      <xdr:col>4</xdr:col>
      <xdr:colOff>1377951</xdr:colOff>
      <xdr:row>41</xdr:row>
      <xdr:rowOff>194143</xdr:rowOff>
    </xdr:to>
    <xdr:sp macro="" textlink="">
      <xdr:nvSpPr>
        <xdr:cNvPr id="162" name="Rectangle 46"/>
        <xdr:cNvSpPr/>
      </xdr:nvSpPr>
      <xdr:spPr>
        <a:xfrm>
          <a:off x="5969001" y="64812334"/>
          <a:ext cx="438150" cy="294684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O12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970491</xdr:colOff>
      <xdr:row>45</xdr:row>
      <xdr:rowOff>224367</xdr:rowOff>
    </xdr:from>
    <xdr:to>
      <xdr:col>4</xdr:col>
      <xdr:colOff>1399116</xdr:colOff>
      <xdr:row>47</xdr:row>
      <xdr:rowOff>28575</xdr:rowOff>
    </xdr:to>
    <xdr:sp macro="" textlink="">
      <xdr:nvSpPr>
        <xdr:cNvPr id="163" name="Rectangle 46"/>
        <xdr:cNvSpPr/>
      </xdr:nvSpPr>
      <xdr:spPr>
        <a:xfrm>
          <a:off x="5999691" y="11244792"/>
          <a:ext cx="428625" cy="280458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O15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862542</xdr:colOff>
      <xdr:row>70</xdr:row>
      <xdr:rowOff>52916</xdr:rowOff>
    </xdr:from>
    <xdr:to>
      <xdr:col>4</xdr:col>
      <xdr:colOff>1291167</xdr:colOff>
      <xdr:row>71</xdr:row>
      <xdr:rowOff>90428</xdr:rowOff>
    </xdr:to>
    <xdr:sp macro="" textlink="">
      <xdr:nvSpPr>
        <xdr:cNvPr id="164" name="Rectangle 46"/>
        <xdr:cNvSpPr/>
      </xdr:nvSpPr>
      <xdr:spPr>
        <a:xfrm>
          <a:off x="5891742" y="68490041"/>
          <a:ext cx="428625" cy="275637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O17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1016001</xdr:colOff>
      <xdr:row>75</xdr:row>
      <xdr:rowOff>97367</xdr:rowOff>
    </xdr:from>
    <xdr:to>
      <xdr:col>4</xdr:col>
      <xdr:colOff>1492251</xdr:colOff>
      <xdr:row>76</xdr:row>
      <xdr:rowOff>153926</xdr:rowOff>
    </xdr:to>
    <xdr:sp macro="" textlink="">
      <xdr:nvSpPr>
        <xdr:cNvPr id="165" name="Rectangle 46"/>
        <xdr:cNvSpPr/>
      </xdr:nvSpPr>
      <xdr:spPr>
        <a:xfrm>
          <a:off x="6045201" y="69563192"/>
          <a:ext cx="476250" cy="294684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O18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750094</xdr:colOff>
      <xdr:row>84</xdr:row>
      <xdr:rowOff>0</xdr:rowOff>
    </xdr:from>
    <xdr:to>
      <xdr:col>4</xdr:col>
      <xdr:colOff>1293019</xdr:colOff>
      <xdr:row>85</xdr:row>
      <xdr:rowOff>4173</xdr:rowOff>
    </xdr:to>
    <xdr:sp macro="" textlink="">
      <xdr:nvSpPr>
        <xdr:cNvPr id="166" name="Rectangle 46"/>
        <xdr:cNvSpPr/>
      </xdr:nvSpPr>
      <xdr:spPr>
        <a:xfrm>
          <a:off x="5779294" y="71399400"/>
          <a:ext cx="542925" cy="223248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O21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931332</xdr:colOff>
      <xdr:row>88</xdr:row>
      <xdr:rowOff>59266</xdr:rowOff>
    </xdr:from>
    <xdr:to>
      <xdr:col>4</xdr:col>
      <xdr:colOff>1368425</xdr:colOff>
      <xdr:row>89</xdr:row>
      <xdr:rowOff>115827</xdr:rowOff>
    </xdr:to>
    <xdr:sp macro="" textlink="">
      <xdr:nvSpPr>
        <xdr:cNvPr id="167" name="Rectangle 46"/>
        <xdr:cNvSpPr/>
      </xdr:nvSpPr>
      <xdr:spPr>
        <a:xfrm>
          <a:off x="5960532" y="72392116"/>
          <a:ext cx="437093" cy="294686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O23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704850</xdr:colOff>
      <xdr:row>88</xdr:row>
      <xdr:rowOff>97377</xdr:rowOff>
    </xdr:from>
    <xdr:to>
      <xdr:col>5</xdr:col>
      <xdr:colOff>1181100</xdr:colOff>
      <xdr:row>89</xdr:row>
      <xdr:rowOff>153936</xdr:rowOff>
    </xdr:to>
    <xdr:sp macro="" textlink="">
      <xdr:nvSpPr>
        <xdr:cNvPr id="168" name="Rectangle 46"/>
        <xdr:cNvSpPr/>
      </xdr:nvSpPr>
      <xdr:spPr>
        <a:xfrm>
          <a:off x="8753475" y="72430227"/>
          <a:ext cx="476250" cy="294684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O24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571500</xdr:colOff>
      <xdr:row>88</xdr:row>
      <xdr:rowOff>135477</xdr:rowOff>
    </xdr:from>
    <xdr:to>
      <xdr:col>6</xdr:col>
      <xdr:colOff>1076325</xdr:colOff>
      <xdr:row>89</xdr:row>
      <xdr:rowOff>197328</xdr:rowOff>
    </xdr:to>
    <xdr:sp macro="" textlink="">
      <xdr:nvSpPr>
        <xdr:cNvPr id="169" name="Rectangle 46"/>
        <xdr:cNvSpPr/>
      </xdr:nvSpPr>
      <xdr:spPr>
        <a:xfrm>
          <a:off x="10572750" y="72468327"/>
          <a:ext cx="504825" cy="299976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O25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2910417</xdr:colOff>
      <xdr:row>77</xdr:row>
      <xdr:rowOff>46566</xdr:rowOff>
    </xdr:from>
    <xdr:to>
      <xdr:col>5</xdr:col>
      <xdr:colOff>353485</xdr:colOff>
      <xdr:row>78</xdr:row>
      <xdr:rowOff>103126</xdr:rowOff>
    </xdr:to>
    <xdr:sp macro="" textlink="">
      <xdr:nvSpPr>
        <xdr:cNvPr id="170" name="Rectangle 46"/>
        <xdr:cNvSpPr/>
      </xdr:nvSpPr>
      <xdr:spPr>
        <a:xfrm>
          <a:off x="7939617" y="69988641"/>
          <a:ext cx="462493" cy="237535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O19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191559</xdr:colOff>
      <xdr:row>74</xdr:row>
      <xdr:rowOff>51859</xdr:rowOff>
    </xdr:from>
    <xdr:to>
      <xdr:col>2</xdr:col>
      <xdr:colOff>1419041</xdr:colOff>
      <xdr:row>76</xdr:row>
      <xdr:rowOff>209550</xdr:rowOff>
    </xdr:to>
    <xdr:sp macro="" textlink="">
      <xdr:nvSpPr>
        <xdr:cNvPr id="171" name="สี่เหลี่ยมมุมมน 39"/>
        <xdr:cNvSpPr/>
      </xdr:nvSpPr>
      <xdr:spPr bwMode="auto">
        <a:xfrm>
          <a:off x="1820334" y="69279559"/>
          <a:ext cx="1227482" cy="633941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ผลการพิจารณาและปรับแก้ไข </a:t>
          </a:r>
        </a:p>
        <a:p>
          <a:pPr algn="ctr"/>
          <a:r>
            <a:rPr lang="th-TH" sz="1400" b="1" u="non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(ร่าง) รายงานฯ</a:t>
          </a:r>
          <a:endParaRPr lang="en-US" sz="1400" b="1" u="non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1576917</xdr:colOff>
      <xdr:row>80</xdr:row>
      <xdr:rowOff>33868</xdr:rowOff>
    </xdr:from>
    <xdr:to>
      <xdr:col>4</xdr:col>
      <xdr:colOff>243417</xdr:colOff>
      <xdr:row>81</xdr:row>
      <xdr:rowOff>124294</xdr:rowOff>
    </xdr:to>
    <xdr:sp macro="" textlink="">
      <xdr:nvSpPr>
        <xdr:cNvPr id="172" name="Rectangle 46"/>
        <xdr:cNvSpPr/>
      </xdr:nvSpPr>
      <xdr:spPr>
        <a:xfrm>
          <a:off x="4843992" y="70595068"/>
          <a:ext cx="428625" cy="328551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O20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730250</xdr:colOff>
      <xdr:row>86</xdr:row>
      <xdr:rowOff>73025</xdr:rowOff>
    </xdr:from>
    <xdr:to>
      <xdr:col>3</xdr:col>
      <xdr:colOff>1218407</xdr:colOff>
      <xdr:row>87</xdr:row>
      <xdr:rowOff>134876</xdr:rowOff>
    </xdr:to>
    <xdr:sp macro="" textlink="">
      <xdr:nvSpPr>
        <xdr:cNvPr id="173" name="Rectangle 46"/>
        <xdr:cNvSpPr/>
      </xdr:nvSpPr>
      <xdr:spPr>
        <a:xfrm>
          <a:off x="3997325" y="71929625"/>
          <a:ext cx="488157" cy="299976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O22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64028</xdr:colOff>
      <xdr:row>8</xdr:row>
      <xdr:rowOff>209287</xdr:rowOff>
    </xdr:from>
    <xdr:to>
      <xdr:col>3</xdr:col>
      <xdr:colOff>1528474</xdr:colOff>
      <xdr:row>10</xdr:row>
      <xdr:rowOff>133087</xdr:rowOff>
    </xdr:to>
    <xdr:sp macro="" textlink="">
      <xdr:nvSpPr>
        <xdr:cNvPr id="174" name="สี่เหลี่ยมมุมมน 39"/>
        <xdr:cNvSpPr/>
      </xdr:nvSpPr>
      <xdr:spPr bwMode="auto">
        <a:xfrm>
          <a:off x="3331103" y="57711712"/>
          <a:ext cx="1464446" cy="457200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หนังสือขอให้กำหนดวันประเมิน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101600</xdr:colOff>
      <xdr:row>13</xdr:row>
      <xdr:rowOff>21167</xdr:rowOff>
    </xdr:from>
    <xdr:to>
      <xdr:col>3</xdr:col>
      <xdr:colOff>1497254</xdr:colOff>
      <xdr:row>16</xdr:row>
      <xdr:rowOff>24342</xdr:rowOff>
    </xdr:to>
    <xdr:sp macro="" textlink="">
      <xdr:nvSpPr>
        <xdr:cNvPr id="175" name="สี่เหลี่ยมมุมมน 39"/>
        <xdr:cNvSpPr/>
      </xdr:nvSpPr>
      <xdr:spPr bwMode="auto">
        <a:xfrm>
          <a:off x="3368675" y="58790417"/>
          <a:ext cx="1395654" cy="565150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หนังสือขอรับการสนับสนุนร่วมเป็นคณะทำงาน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386291</xdr:colOff>
      <xdr:row>25</xdr:row>
      <xdr:rowOff>94192</xdr:rowOff>
    </xdr:from>
    <xdr:to>
      <xdr:col>5</xdr:col>
      <xdr:colOff>1891241</xdr:colOff>
      <xdr:row>29</xdr:row>
      <xdr:rowOff>204259</xdr:rowOff>
    </xdr:to>
    <xdr:sp macro="" textlink="">
      <xdr:nvSpPr>
        <xdr:cNvPr id="176" name="Flowchart: Decision 3"/>
        <xdr:cNvSpPr/>
      </xdr:nvSpPr>
      <xdr:spPr>
        <a:xfrm>
          <a:off x="8434916" y="61339942"/>
          <a:ext cx="1504950" cy="1062567"/>
        </a:xfrm>
        <a:prstGeom prst="flowChartDecision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พิจารณาอนุมัติ</a:t>
          </a:r>
          <a:endParaRPr lang="th-TH" sz="1200">
            <a:solidFill>
              <a:sysClr val="windowText" lastClr="000000"/>
            </a:solidFill>
            <a:effectLst/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444500</xdr:colOff>
      <xdr:row>25</xdr:row>
      <xdr:rowOff>228071</xdr:rowOff>
    </xdr:from>
    <xdr:to>
      <xdr:col>4</xdr:col>
      <xdr:colOff>2836333</xdr:colOff>
      <xdr:row>29</xdr:row>
      <xdr:rowOff>198528</xdr:rowOff>
    </xdr:to>
    <xdr:sp macro="" textlink="">
      <xdr:nvSpPr>
        <xdr:cNvPr id="177" name="สี่เหลี่ยมมุมมน 39"/>
        <xdr:cNvSpPr/>
      </xdr:nvSpPr>
      <xdr:spPr bwMode="auto">
        <a:xfrm>
          <a:off x="5473700" y="61473821"/>
          <a:ext cx="2391833" cy="922957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4 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เสนอขออนุมัติ</a:t>
          </a:r>
        </a:p>
        <a:p>
          <a:pPr algn="ctr"/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ประเมิน และลงคำสั่งแต่งตั้งคณะทำงาน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126999</xdr:colOff>
      <xdr:row>22</xdr:row>
      <xdr:rowOff>184097</xdr:rowOff>
    </xdr:from>
    <xdr:to>
      <xdr:col>5</xdr:col>
      <xdr:colOff>1153583</xdr:colOff>
      <xdr:row>24</xdr:row>
      <xdr:rowOff>84668</xdr:rowOff>
    </xdr:to>
    <xdr:sp macro="" textlink="">
      <xdr:nvSpPr>
        <xdr:cNvPr id="178" name="สี่เหลี่ยมมุมมน 39"/>
        <xdr:cNvSpPr/>
      </xdr:nvSpPr>
      <xdr:spPr bwMode="auto">
        <a:xfrm>
          <a:off x="8175624" y="60791672"/>
          <a:ext cx="1026584" cy="357771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2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ทบทวน</a:t>
          </a:r>
        </a:p>
        <a:p>
          <a:pPr algn="ctr"/>
          <a:r>
            <a:rPr lang="th-TH" sz="12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รายละเอียดใหม่</a:t>
          </a:r>
          <a:endParaRPr lang="en-US" sz="12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21166</xdr:colOff>
      <xdr:row>29</xdr:row>
      <xdr:rowOff>202140</xdr:rowOff>
    </xdr:from>
    <xdr:to>
      <xdr:col>5</xdr:col>
      <xdr:colOff>1094320</xdr:colOff>
      <xdr:row>30</xdr:row>
      <xdr:rowOff>201082</xdr:rowOff>
    </xdr:to>
    <xdr:cxnSp macro="">
      <xdr:nvCxnSpPr>
        <xdr:cNvPr id="179" name="ตัวเชื่อมต่อหักมุม 218"/>
        <xdr:cNvCxnSpPr/>
      </xdr:nvCxnSpPr>
      <xdr:spPr>
        <a:xfrm rot="10800000" flipV="1">
          <a:off x="8069791" y="62400390"/>
          <a:ext cx="1073154" cy="218017"/>
        </a:xfrm>
        <a:prstGeom prst="bentConnector3">
          <a:avLst>
            <a:gd name="adj1" fmla="val -3254"/>
          </a:avLst>
        </a:prstGeom>
        <a:ln w="19050">
          <a:solidFill>
            <a:srgbClr val="0000FF"/>
          </a:solidFill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1015999</xdr:colOff>
      <xdr:row>27</xdr:row>
      <xdr:rowOff>168010</xdr:rowOff>
    </xdr:from>
    <xdr:to>
      <xdr:col>4</xdr:col>
      <xdr:colOff>420688</xdr:colOff>
      <xdr:row>27</xdr:row>
      <xdr:rowOff>169333</xdr:rowOff>
    </xdr:to>
    <xdr:cxnSp macro="">
      <xdr:nvCxnSpPr>
        <xdr:cNvPr id="180" name="Straight Arrow Connector 17"/>
        <xdr:cNvCxnSpPr/>
      </xdr:nvCxnSpPr>
      <xdr:spPr>
        <a:xfrm flipV="1">
          <a:off x="1454149" y="61890010"/>
          <a:ext cx="3995739" cy="1323"/>
        </a:xfrm>
        <a:prstGeom prst="straightConnector1">
          <a:avLst/>
        </a:prstGeom>
        <a:ln w="19050">
          <a:solidFill>
            <a:srgbClr val="0000FF"/>
          </a:solidFill>
          <a:headEnd type="none" w="med" len="med"/>
          <a:tailEnd type="triangl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74084</xdr:colOff>
      <xdr:row>39</xdr:row>
      <xdr:rowOff>51859</xdr:rowOff>
    </xdr:from>
    <xdr:to>
      <xdr:col>1</xdr:col>
      <xdr:colOff>860425</xdr:colOff>
      <xdr:row>40</xdr:row>
      <xdr:rowOff>156634</xdr:rowOff>
    </xdr:to>
    <xdr:sp macro="" textlink="">
      <xdr:nvSpPr>
        <xdr:cNvPr id="181" name="สี่เหลี่ยมมุมมน 39"/>
        <xdr:cNvSpPr/>
      </xdr:nvSpPr>
      <xdr:spPr bwMode="auto">
        <a:xfrm>
          <a:off x="512234" y="64488484"/>
          <a:ext cx="786341" cy="342900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การจัดลี้ยง</a:t>
          </a:r>
          <a:endParaRPr lang="en-US" sz="1400" b="1" u="none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1656298</xdr:colOff>
      <xdr:row>39</xdr:row>
      <xdr:rowOff>149229</xdr:rowOff>
    </xdr:from>
    <xdr:to>
      <xdr:col>4</xdr:col>
      <xdr:colOff>317500</xdr:colOff>
      <xdr:row>41</xdr:row>
      <xdr:rowOff>221195</xdr:rowOff>
    </xdr:to>
    <xdr:cxnSp macro="">
      <xdr:nvCxnSpPr>
        <xdr:cNvPr id="182" name="ตัวเชื่อมต่อหักมุม 219"/>
        <xdr:cNvCxnSpPr/>
      </xdr:nvCxnSpPr>
      <xdr:spPr>
        <a:xfrm rot="5400000">
          <a:off x="4860929" y="64648298"/>
          <a:ext cx="548216" cy="423327"/>
        </a:xfrm>
        <a:prstGeom prst="bentConnector3">
          <a:avLst>
            <a:gd name="adj1" fmla="val 877"/>
          </a:avLst>
        </a:prstGeom>
        <a:ln w="19050">
          <a:solidFill>
            <a:srgbClr val="0000FF"/>
          </a:solidFill>
          <a:headEnd type="triangle"/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795339</xdr:colOff>
      <xdr:row>40</xdr:row>
      <xdr:rowOff>219076</xdr:rowOff>
    </xdr:from>
    <xdr:to>
      <xdr:col>2</xdr:col>
      <xdr:colOff>1004058</xdr:colOff>
      <xdr:row>42</xdr:row>
      <xdr:rowOff>1</xdr:rowOff>
    </xdr:to>
    <xdr:cxnSp macro="">
      <xdr:nvCxnSpPr>
        <xdr:cNvPr id="183" name="ตัวเชื่อมต่อหักมุม 183"/>
        <xdr:cNvCxnSpPr/>
      </xdr:nvCxnSpPr>
      <xdr:spPr>
        <a:xfrm rot="10800000">
          <a:off x="1233489" y="64893826"/>
          <a:ext cx="1399344" cy="257175"/>
        </a:xfrm>
        <a:prstGeom prst="bentConnector2">
          <a:avLst/>
        </a:prstGeom>
        <a:ln w="19050">
          <a:solidFill>
            <a:srgbClr val="0000FF"/>
          </a:solidFill>
          <a:headEnd type="none"/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510118</xdr:colOff>
      <xdr:row>40</xdr:row>
      <xdr:rowOff>228602</xdr:rowOff>
    </xdr:from>
    <xdr:to>
      <xdr:col>3</xdr:col>
      <xdr:colOff>1667933</xdr:colOff>
      <xdr:row>42</xdr:row>
      <xdr:rowOff>0</xdr:rowOff>
    </xdr:to>
    <xdr:cxnSp macro="">
      <xdr:nvCxnSpPr>
        <xdr:cNvPr id="184" name="ตัวเชื่อมต่อหักมุม 183"/>
        <xdr:cNvCxnSpPr/>
      </xdr:nvCxnSpPr>
      <xdr:spPr>
        <a:xfrm rot="10800000">
          <a:off x="3777193" y="64903352"/>
          <a:ext cx="1157815" cy="247648"/>
        </a:xfrm>
        <a:prstGeom prst="bentConnector3">
          <a:avLst>
            <a:gd name="adj1" fmla="val 100981"/>
          </a:avLst>
        </a:prstGeom>
        <a:ln w="19050">
          <a:solidFill>
            <a:srgbClr val="0000FF"/>
          </a:solidFill>
          <a:headEnd type="none"/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723900</xdr:colOff>
      <xdr:row>40</xdr:row>
      <xdr:rowOff>219075</xdr:rowOff>
    </xdr:from>
    <xdr:to>
      <xdr:col>3</xdr:col>
      <xdr:colOff>818319</xdr:colOff>
      <xdr:row>42</xdr:row>
      <xdr:rowOff>0</xdr:rowOff>
    </xdr:to>
    <xdr:cxnSp macro="">
      <xdr:nvCxnSpPr>
        <xdr:cNvPr id="185" name="ตัวเชื่อมต่อหักมุม 183"/>
        <xdr:cNvCxnSpPr/>
      </xdr:nvCxnSpPr>
      <xdr:spPr>
        <a:xfrm rot="10800000">
          <a:off x="2352675" y="64893825"/>
          <a:ext cx="1732719" cy="257175"/>
        </a:xfrm>
        <a:prstGeom prst="bentConnector2">
          <a:avLst/>
        </a:prstGeom>
        <a:ln w="19050">
          <a:solidFill>
            <a:srgbClr val="0000FF"/>
          </a:solidFill>
          <a:headEnd type="none"/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56832</xdr:colOff>
      <xdr:row>38</xdr:row>
      <xdr:rowOff>237963</xdr:rowOff>
    </xdr:from>
    <xdr:to>
      <xdr:col>3</xdr:col>
      <xdr:colOff>1537762</xdr:colOff>
      <xdr:row>41</xdr:row>
      <xdr:rowOff>74082</xdr:rowOff>
    </xdr:to>
    <xdr:sp macro="" textlink="">
      <xdr:nvSpPr>
        <xdr:cNvPr id="186" name="สี่เหลี่ยมมุมมน 39"/>
        <xdr:cNvSpPr/>
      </xdr:nvSpPr>
      <xdr:spPr bwMode="auto">
        <a:xfrm>
          <a:off x="3323907" y="64436463"/>
          <a:ext cx="1480930" cy="550494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หนังสือตอบการเข้าร่วมพิจารณาของผู้บริหาร </a:t>
          </a:r>
          <a:r>
            <a:rPr lang="en-US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+</a:t>
          </a:r>
          <a:r>
            <a:rPr lang="th-TH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จนท.</a:t>
          </a:r>
          <a:endParaRPr lang="en-US" sz="1400" b="1" u="none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47625</xdr:colOff>
      <xdr:row>36</xdr:row>
      <xdr:rowOff>104775</xdr:rowOff>
    </xdr:from>
    <xdr:to>
      <xdr:col>3</xdr:col>
      <xdr:colOff>1576917</xdr:colOff>
      <xdr:row>38</xdr:row>
      <xdr:rowOff>169333</xdr:rowOff>
    </xdr:to>
    <xdr:sp macro="" textlink="">
      <xdr:nvSpPr>
        <xdr:cNvPr id="187" name="สี่เหลี่ยมมุมมน 39"/>
        <xdr:cNvSpPr/>
      </xdr:nvSpPr>
      <xdr:spPr bwMode="auto">
        <a:xfrm>
          <a:off x="3314700" y="63827025"/>
          <a:ext cx="1529292" cy="540808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หนังสือเชิญผู้บริหาร </a:t>
          </a:r>
          <a:r>
            <a:rPr lang="en-US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+</a:t>
          </a:r>
          <a:r>
            <a:rPr lang="th-TH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จนท.ของสถานศึกษาเข้าร่วมพิจารณา</a:t>
          </a:r>
          <a:endParaRPr lang="en-US" sz="1400" b="1" u="none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133350</xdr:colOff>
      <xdr:row>36</xdr:row>
      <xdr:rowOff>114300</xdr:rowOff>
    </xdr:from>
    <xdr:to>
      <xdr:col>2</xdr:col>
      <xdr:colOff>1554956</xdr:colOff>
      <xdr:row>38</xdr:row>
      <xdr:rowOff>179916</xdr:rowOff>
    </xdr:to>
    <xdr:sp macro="" textlink="">
      <xdr:nvSpPr>
        <xdr:cNvPr id="188" name="สี่เหลี่ยมมุมมน 39"/>
        <xdr:cNvSpPr/>
      </xdr:nvSpPr>
      <xdr:spPr bwMode="auto">
        <a:xfrm>
          <a:off x="1762125" y="63836550"/>
          <a:ext cx="1421606" cy="541866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หนังสือเชิญเข้าร่วมพิจารณาและแจกจ่ายเอกสาร</a:t>
          </a:r>
          <a:endParaRPr lang="en-US" sz="1400" b="1" u="none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57150</xdr:colOff>
      <xdr:row>36</xdr:row>
      <xdr:rowOff>142875</xdr:rowOff>
    </xdr:from>
    <xdr:to>
      <xdr:col>2</xdr:col>
      <xdr:colOff>3175</xdr:colOff>
      <xdr:row>38</xdr:row>
      <xdr:rowOff>190500</xdr:rowOff>
    </xdr:to>
    <xdr:sp macro="" textlink="">
      <xdr:nvSpPr>
        <xdr:cNvPr id="189" name="สี่เหลี่ยมมุมมน 39"/>
        <xdr:cNvSpPr/>
      </xdr:nvSpPr>
      <xdr:spPr bwMode="auto">
        <a:xfrm>
          <a:off x="495300" y="63865125"/>
          <a:ext cx="1136650" cy="523875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หนังสือขอรับการสนับสนุนจัดเลี้ยง</a:t>
          </a:r>
          <a:endParaRPr lang="en-US" sz="1400" b="1" u="none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733425</xdr:colOff>
      <xdr:row>35</xdr:row>
      <xdr:rowOff>38100</xdr:rowOff>
    </xdr:from>
    <xdr:to>
      <xdr:col>3</xdr:col>
      <xdr:colOff>1425335</xdr:colOff>
      <xdr:row>36</xdr:row>
      <xdr:rowOff>97353</xdr:rowOff>
    </xdr:to>
    <xdr:cxnSp macro="">
      <xdr:nvCxnSpPr>
        <xdr:cNvPr id="190" name="ตัวเชื่อมต่อหักมุม 189"/>
        <xdr:cNvCxnSpPr/>
      </xdr:nvCxnSpPr>
      <xdr:spPr>
        <a:xfrm rot="10800000" flipV="1">
          <a:off x="2362200" y="63522225"/>
          <a:ext cx="2330210" cy="297378"/>
        </a:xfrm>
        <a:prstGeom prst="bentConnector3">
          <a:avLst>
            <a:gd name="adj1" fmla="val 99870"/>
          </a:avLst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628650</xdr:colOff>
      <xdr:row>35</xdr:row>
      <xdr:rowOff>38100</xdr:rowOff>
    </xdr:from>
    <xdr:to>
      <xdr:col>2</xdr:col>
      <xdr:colOff>1434860</xdr:colOff>
      <xdr:row>36</xdr:row>
      <xdr:rowOff>97353</xdr:rowOff>
    </xdr:to>
    <xdr:cxnSp macro="">
      <xdr:nvCxnSpPr>
        <xdr:cNvPr id="191" name="ตัวเชื่อมต่อหักมุม 190"/>
        <xdr:cNvCxnSpPr/>
      </xdr:nvCxnSpPr>
      <xdr:spPr>
        <a:xfrm rot="10800000" flipV="1">
          <a:off x="1066800" y="63522225"/>
          <a:ext cx="1996835" cy="297378"/>
        </a:xfrm>
        <a:prstGeom prst="bentConnector3">
          <a:avLst>
            <a:gd name="adj1" fmla="val 99870"/>
          </a:avLst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638176</xdr:colOff>
      <xdr:row>35</xdr:row>
      <xdr:rowOff>38099</xdr:rowOff>
    </xdr:from>
    <xdr:to>
      <xdr:col>4</xdr:col>
      <xdr:colOff>152401</xdr:colOff>
      <xdr:row>36</xdr:row>
      <xdr:rowOff>49727</xdr:rowOff>
    </xdr:to>
    <xdr:cxnSp macro="">
      <xdr:nvCxnSpPr>
        <xdr:cNvPr id="192" name="ตัวเชื่อมต่อหักมุม 191"/>
        <xdr:cNvCxnSpPr/>
      </xdr:nvCxnSpPr>
      <xdr:spPr>
        <a:xfrm rot="10800000" flipV="1">
          <a:off x="3905251" y="63522224"/>
          <a:ext cx="1276350" cy="249753"/>
        </a:xfrm>
        <a:prstGeom prst="bentConnector3">
          <a:avLst>
            <a:gd name="adj1" fmla="val 98696"/>
          </a:avLst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1586442</xdr:colOff>
      <xdr:row>35</xdr:row>
      <xdr:rowOff>57149</xdr:rowOff>
    </xdr:from>
    <xdr:to>
      <xdr:col>4</xdr:col>
      <xdr:colOff>171450</xdr:colOff>
      <xdr:row>38</xdr:row>
      <xdr:rowOff>219074</xdr:rowOff>
    </xdr:to>
    <xdr:cxnSp macro="">
      <xdr:nvCxnSpPr>
        <xdr:cNvPr id="193" name="ตัวเชื่อมต่อหักมุม 192"/>
        <xdr:cNvCxnSpPr/>
      </xdr:nvCxnSpPr>
      <xdr:spPr>
        <a:xfrm rot="16200000" flipH="1">
          <a:off x="4588934" y="63805857"/>
          <a:ext cx="876300" cy="347133"/>
        </a:xfrm>
        <a:prstGeom prst="bentConnector3">
          <a:avLst>
            <a:gd name="adj1" fmla="val -2174"/>
          </a:avLst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26458</xdr:colOff>
      <xdr:row>44</xdr:row>
      <xdr:rowOff>208490</xdr:rowOff>
    </xdr:from>
    <xdr:to>
      <xdr:col>1</xdr:col>
      <xdr:colOff>781844</xdr:colOff>
      <xdr:row>48</xdr:row>
      <xdr:rowOff>169333</xdr:rowOff>
    </xdr:to>
    <xdr:sp macro="" textlink="">
      <xdr:nvSpPr>
        <xdr:cNvPr id="194" name="สี่เหลี่ยมมุมมน 39"/>
        <xdr:cNvSpPr/>
      </xdr:nvSpPr>
      <xdr:spPr bwMode="auto">
        <a:xfrm>
          <a:off x="174625" y="11141073"/>
          <a:ext cx="755386" cy="934510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หนังสือขอรับการสนับสนุนพาหนะ</a:t>
          </a:r>
          <a:endParaRPr lang="en-US" sz="1400" b="1" u="none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768203</xdr:colOff>
      <xdr:row>44</xdr:row>
      <xdr:rowOff>237172</xdr:rowOff>
    </xdr:from>
    <xdr:to>
      <xdr:col>2</xdr:col>
      <xdr:colOff>762001</xdr:colOff>
      <xdr:row>47</xdr:row>
      <xdr:rowOff>84666</xdr:rowOff>
    </xdr:to>
    <xdr:sp macro="" textlink="">
      <xdr:nvSpPr>
        <xdr:cNvPr id="195" name="สี่เหลี่ยมมุมมน 39"/>
        <xdr:cNvSpPr/>
      </xdr:nvSpPr>
      <xdr:spPr bwMode="auto">
        <a:xfrm>
          <a:off x="916370" y="11169755"/>
          <a:ext cx="1189714" cy="577744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หนังสือขอรับการสนับสนุนน้ำมัน</a:t>
          </a:r>
          <a:endParaRPr lang="en-US" sz="1400" b="1" u="none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114302</xdr:colOff>
      <xdr:row>44</xdr:row>
      <xdr:rowOff>57150</xdr:rowOff>
    </xdr:from>
    <xdr:to>
      <xdr:col>4</xdr:col>
      <xdr:colOff>490539</xdr:colOff>
      <xdr:row>44</xdr:row>
      <xdr:rowOff>192602</xdr:rowOff>
    </xdr:to>
    <xdr:cxnSp macro="">
      <xdr:nvCxnSpPr>
        <xdr:cNvPr id="196" name="ตัวเชื่อมต่อหักมุม 185"/>
        <xdr:cNvCxnSpPr/>
      </xdr:nvCxnSpPr>
      <xdr:spPr>
        <a:xfrm rot="10800000" flipV="1">
          <a:off x="1743077" y="65684400"/>
          <a:ext cx="3776662" cy="135452"/>
        </a:xfrm>
        <a:prstGeom prst="bentConnector3">
          <a:avLst>
            <a:gd name="adj1" fmla="val 100000"/>
          </a:avLst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243417</xdr:colOff>
      <xdr:row>54</xdr:row>
      <xdr:rowOff>102662</xdr:rowOff>
    </xdr:from>
    <xdr:to>
      <xdr:col>2</xdr:col>
      <xdr:colOff>452136</xdr:colOff>
      <xdr:row>55</xdr:row>
      <xdr:rowOff>121712</xdr:rowOff>
    </xdr:to>
    <xdr:cxnSp macro="">
      <xdr:nvCxnSpPr>
        <xdr:cNvPr id="197" name="ตัวเชื่อมต่อหักมุม 183"/>
        <xdr:cNvCxnSpPr/>
      </xdr:nvCxnSpPr>
      <xdr:spPr>
        <a:xfrm rot="10800000">
          <a:off x="681567" y="66901487"/>
          <a:ext cx="1399344" cy="257175"/>
        </a:xfrm>
        <a:prstGeom prst="bentConnector2">
          <a:avLst/>
        </a:prstGeom>
        <a:ln w="19050">
          <a:solidFill>
            <a:srgbClr val="0000FF"/>
          </a:solidFill>
          <a:headEnd type="none"/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1194858</xdr:colOff>
      <xdr:row>67</xdr:row>
      <xdr:rowOff>208536</xdr:rowOff>
    </xdr:from>
    <xdr:to>
      <xdr:col>4</xdr:col>
      <xdr:colOff>407458</xdr:colOff>
      <xdr:row>67</xdr:row>
      <xdr:rowOff>213783</xdr:rowOff>
    </xdr:to>
    <xdr:cxnSp macro="">
      <xdr:nvCxnSpPr>
        <xdr:cNvPr id="198" name="Straight Arrow Connector 17"/>
        <xdr:cNvCxnSpPr/>
      </xdr:nvCxnSpPr>
      <xdr:spPr>
        <a:xfrm flipV="1">
          <a:off x="2538941" y="16009453"/>
          <a:ext cx="2250017" cy="5247"/>
        </a:xfrm>
        <a:prstGeom prst="straightConnector1">
          <a:avLst/>
        </a:prstGeom>
        <a:ln w="19050">
          <a:solidFill>
            <a:srgbClr val="000099"/>
          </a:solidFill>
          <a:headEnd type="none" w="med" len="med"/>
          <a:tailEnd type="triangl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101599</xdr:colOff>
      <xdr:row>74</xdr:row>
      <xdr:rowOff>42333</xdr:rowOff>
    </xdr:from>
    <xdr:to>
      <xdr:col>3</xdr:col>
      <xdr:colOff>1425574</xdr:colOff>
      <xdr:row>76</xdr:row>
      <xdr:rowOff>200024</xdr:rowOff>
    </xdr:to>
    <xdr:sp macro="" textlink="">
      <xdr:nvSpPr>
        <xdr:cNvPr id="199" name="สี่เหลี่ยมมุมมน 39"/>
        <xdr:cNvSpPr/>
      </xdr:nvSpPr>
      <xdr:spPr bwMode="auto">
        <a:xfrm>
          <a:off x="3368674" y="69270033"/>
          <a:ext cx="1323975" cy="633941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ผลการพิจารณาและ</a:t>
          </a:r>
        </a:p>
        <a:p>
          <a:pPr algn="ctr"/>
          <a:r>
            <a:rPr lang="th-TH" sz="1400" b="1" u="non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ปรับแก้ไข </a:t>
          </a:r>
        </a:p>
        <a:p>
          <a:pPr algn="ctr"/>
          <a:r>
            <a:rPr lang="th-TH" sz="1400" b="1" u="non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(ร่าง) รายงานฯ</a:t>
          </a:r>
          <a:endParaRPr lang="en-US" sz="1400" b="1" u="non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127001</xdr:colOff>
      <xdr:row>74</xdr:row>
      <xdr:rowOff>27089</xdr:rowOff>
    </xdr:from>
    <xdr:to>
      <xdr:col>1</xdr:col>
      <xdr:colOff>1175751</xdr:colOff>
      <xdr:row>76</xdr:row>
      <xdr:rowOff>54505</xdr:rowOff>
    </xdr:to>
    <xdr:sp macro="" textlink="">
      <xdr:nvSpPr>
        <xdr:cNvPr id="200" name="สี่เหลี่ยมมุมมน 39"/>
        <xdr:cNvSpPr/>
      </xdr:nvSpPr>
      <xdr:spPr bwMode="auto">
        <a:xfrm>
          <a:off x="565151" y="69254789"/>
          <a:ext cx="1048750" cy="503666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การจัดเลี้ยง</a:t>
          </a:r>
          <a:endParaRPr lang="en-US" sz="1400" b="1" u="none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131738</xdr:colOff>
      <xdr:row>56</xdr:row>
      <xdr:rowOff>93133</xdr:rowOff>
    </xdr:from>
    <xdr:to>
      <xdr:col>3</xdr:col>
      <xdr:colOff>1619249</xdr:colOff>
      <xdr:row>60</xdr:row>
      <xdr:rowOff>205051</xdr:rowOff>
    </xdr:to>
    <xdr:sp macro="" textlink="">
      <xdr:nvSpPr>
        <xdr:cNvPr id="201" name="สี่เหลี่ยมมุมมน 39"/>
        <xdr:cNvSpPr/>
      </xdr:nvSpPr>
      <xdr:spPr bwMode="auto">
        <a:xfrm>
          <a:off x="3398813" y="67358683"/>
          <a:ext cx="1487511" cy="835818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การเตรียมการประเมิน,</a:t>
          </a:r>
          <a:r>
            <a:rPr lang="th-TH" sz="1400" b="1" u="none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การ</a:t>
          </a:r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เตรียมหลักฐาน, การจัดเลี้ยง,การประเมินความพึงพอใจที่มีต่อคณะทำงาน</a:t>
          </a:r>
          <a:endParaRPr lang="en-US" sz="1400" b="1" u="none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959638</xdr:colOff>
      <xdr:row>74</xdr:row>
      <xdr:rowOff>177334</xdr:rowOff>
    </xdr:from>
    <xdr:to>
      <xdr:col>5</xdr:col>
      <xdr:colOff>1411384</xdr:colOff>
      <xdr:row>76</xdr:row>
      <xdr:rowOff>24395</xdr:rowOff>
    </xdr:to>
    <xdr:sp macro="" textlink="">
      <xdr:nvSpPr>
        <xdr:cNvPr id="202" name="TextBox 28"/>
        <xdr:cNvSpPr txBox="1"/>
      </xdr:nvSpPr>
      <xdr:spPr>
        <a:xfrm>
          <a:off x="9008263" y="69405034"/>
          <a:ext cx="451746" cy="323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  No</a:t>
          </a:r>
          <a:endParaRPr lang="th-TH" sz="11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1749427</xdr:colOff>
      <xdr:row>76</xdr:row>
      <xdr:rowOff>7710</xdr:rowOff>
    </xdr:from>
    <xdr:to>
      <xdr:col>5</xdr:col>
      <xdr:colOff>968905</xdr:colOff>
      <xdr:row>77</xdr:row>
      <xdr:rowOff>74084</xdr:rowOff>
    </xdr:to>
    <xdr:cxnSp macro="">
      <xdr:nvCxnSpPr>
        <xdr:cNvPr id="203" name="ตัวเชื่อมต่อหักมุม 218"/>
        <xdr:cNvCxnSpPr>
          <a:stCxn id="208" idx="0"/>
        </xdr:cNvCxnSpPr>
      </xdr:nvCxnSpPr>
      <xdr:spPr>
        <a:xfrm rot="16200000" flipV="1">
          <a:off x="7745829" y="68744458"/>
          <a:ext cx="304499" cy="2238903"/>
        </a:xfrm>
        <a:prstGeom prst="bentConnector2">
          <a:avLst/>
        </a:prstGeom>
        <a:ln w="19050">
          <a:solidFill>
            <a:srgbClr val="0000FF"/>
          </a:solidFill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2389717</xdr:colOff>
      <xdr:row>78</xdr:row>
      <xdr:rowOff>223309</xdr:rowOff>
    </xdr:from>
    <xdr:to>
      <xdr:col>5</xdr:col>
      <xdr:colOff>256117</xdr:colOff>
      <xdr:row>78</xdr:row>
      <xdr:rowOff>224897</xdr:rowOff>
    </xdr:to>
    <xdr:cxnSp macro="">
      <xdr:nvCxnSpPr>
        <xdr:cNvPr id="204" name="Straight Arrow Connector 17"/>
        <xdr:cNvCxnSpPr/>
      </xdr:nvCxnSpPr>
      <xdr:spPr>
        <a:xfrm>
          <a:off x="7418917" y="70346359"/>
          <a:ext cx="885825" cy="1588"/>
        </a:xfrm>
        <a:prstGeom prst="straightConnector1">
          <a:avLst/>
        </a:prstGeom>
        <a:ln w="19050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843491</xdr:colOff>
      <xdr:row>81</xdr:row>
      <xdr:rowOff>157691</xdr:rowOff>
    </xdr:from>
    <xdr:to>
      <xdr:col>5</xdr:col>
      <xdr:colOff>1313995</xdr:colOff>
      <xdr:row>83</xdr:row>
      <xdr:rowOff>69774</xdr:rowOff>
    </xdr:to>
    <xdr:sp macro="" textlink="">
      <xdr:nvSpPr>
        <xdr:cNvPr id="205" name="TextBox 29"/>
        <xdr:cNvSpPr txBox="1"/>
      </xdr:nvSpPr>
      <xdr:spPr>
        <a:xfrm>
          <a:off x="8892116" y="70957016"/>
          <a:ext cx="470504" cy="3502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/>
            <a:t>  Yes</a:t>
          </a:r>
          <a:endParaRPr lang="th-TH" sz="1100" b="1"/>
        </a:p>
      </xdr:txBody>
    </xdr:sp>
    <xdr:clientData/>
  </xdr:twoCellAnchor>
  <xdr:twoCellAnchor>
    <xdr:from>
      <xdr:col>5</xdr:col>
      <xdr:colOff>264314</xdr:colOff>
      <xdr:row>82</xdr:row>
      <xdr:rowOff>57916</xdr:rowOff>
    </xdr:from>
    <xdr:to>
      <xdr:col>5</xdr:col>
      <xdr:colOff>704851</xdr:colOff>
      <xdr:row>83</xdr:row>
      <xdr:rowOff>78874</xdr:rowOff>
    </xdr:to>
    <xdr:sp macro="" textlink="">
      <xdr:nvSpPr>
        <xdr:cNvPr id="206" name="Rectangle 36"/>
        <xdr:cNvSpPr/>
      </xdr:nvSpPr>
      <xdr:spPr>
        <a:xfrm>
          <a:off x="8312939" y="71057266"/>
          <a:ext cx="440537" cy="25908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16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2804584</xdr:colOff>
      <xdr:row>79</xdr:row>
      <xdr:rowOff>48683</xdr:rowOff>
    </xdr:from>
    <xdr:to>
      <xdr:col>5</xdr:col>
      <xdr:colOff>956735</xdr:colOff>
      <xdr:row>81</xdr:row>
      <xdr:rowOff>222250</xdr:rowOff>
    </xdr:to>
    <xdr:cxnSp macro="">
      <xdr:nvCxnSpPr>
        <xdr:cNvPr id="207" name="ตัวเชื่อมต่อหักมุม 218"/>
        <xdr:cNvCxnSpPr/>
      </xdr:nvCxnSpPr>
      <xdr:spPr>
        <a:xfrm rot="10800000" flipV="1">
          <a:off x="7833784" y="70409858"/>
          <a:ext cx="1171576" cy="592667"/>
        </a:xfrm>
        <a:prstGeom prst="bentConnector3">
          <a:avLst>
            <a:gd name="adj1" fmla="val 181"/>
          </a:avLst>
        </a:prstGeom>
        <a:ln w="19050">
          <a:solidFill>
            <a:srgbClr val="0000FF"/>
          </a:solidFill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276226</xdr:colOff>
      <xdr:row>77</xdr:row>
      <xdr:rowOff>74084</xdr:rowOff>
    </xdr:from>
    <xdr:to>
      <xdr:col>5</xdr:col>
      <xdr:colOff>1661584</xdr:colOff>
      <xdr:row>81</xdr:row>
      <xdr:rowOff>55034</xdr:rowOff>
    </xdr:to>
    <xdr:sp macro="" textlink="">
      <xdr:nvSpPr>
        <xdr:cNvPr id="208" name="Flowchart: Decision 6"/>
        <xdr:cNvSpPr/>
      </xdr:nvSpPr>
      <xdr:spPr>
        <a:xfrm>
          <a:off x="8324851" y="70016159"/>
          <a:ext cx="1385358" cy="838200"/>
        </a:xfrm>
        <a:prstGeom prst="flowChartDecision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4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พิจารณาอนุมัติ</a:t>
          </a:r>
          <a:endParaRPr lang="th-TH" sz="1400">
            <a:solidFill>
              <a:sysClr val="windowText" lastClr="000000"/>
            </a:solidFill>
            <a:effectLst/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335493</xdr:colOff>
      <xdr:row>92</xdr:row>
      <xdr:rowOff>239192</xdr:rowOff>
    </xdr:from>
    <xdr:to>
      <xdr:col>5</xdr:col>
      <xdr:colOff>1192743</xdr:colOff>
      <xdr:row>94</xdr:row>
      <xdr:rowOff>0</xdr:rowOff>
    </xdr:to>
    <xdr:cxnSp macro="">
      <xdr:nvCxnSpPr>
        <xdr:cNvPr id="209" name="ตัวเชื่อมต่อหักมุม 208"/>
        <xdr:cNvCxnSpPr/>
      </xdr:nvCxnSpPr>
      <xdr:spPr>
        <a:xfrm rot="10800000" flipV="1">
          <a:off x="1964268" y="73524542"/>
          <a:ext cx="7277100" cy="170383"/>
        </a:xfrm>
        <a:prstGeom prst="bentConnector3">
          <a:avLst>
            <a:gd name="adj1" fmla="val 69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127001</xdr:colOff>
      <xdr:row>82</xdr:row>
      <xdr:rowOff>10584</xdr:rowOff>
    </xdr:from>
    <xdr:to>
      <xdr:col>3</xdr:col>
      <xdr:colOff>76200</xdr:colOff>
      <xdr:row>82</xdr:row>
      <xdr:rowOff>14818</xdr:rowOff>
    </xdr:to>
    <xdr:cxnSp macro="">
      <xdr:nvCxnSpPr>
        <xdr:cNvPr id="210" name="ลูกศรเชื่อมต่อแบบตรง 209"/>
        <xdr:cNvCxnSpPr/>
      </xdr:nvCxnSpPr>
      <xdr:spPr>
        <a:xfrm>
          <a:off x="1755776" y="71009934"/>
          <a:ext cx="1587499" cy="4234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136525</xdr:colOff>
      <xdr:row>82</xdr:row>
      <xdr:rowOff>21168</xdr:rowOff>
    </xdr:from>
    <xdr:to>
      <xdr:col>2</xdr:col>
      <xdr:colOff>441325</xdr:colOff>
      <xdr:row>93</xdr:row>
      <xdr:rowOff>243297</xdr:rowOff>
    </xdr:to>
    <xdr:cxnSp macro="">
      <xdr:nvCxnSpPr>
        <xdr:cNvPr id="211" name="รูปร่าง 461"/>
        <xdr:cNvCxnSpPr/>
      </xdr:nvCxnSpPr>
      <xdr:spPr>
        <a:xfrm rot="16200000" flipH="1">
          <a:off x="582673" y="72203145"/>
          <a:ext cx="2670054" cy="304800"/>
        </a:xfrm>
        <a:prstGeom prst="bentConnector3">
          <a:avLst>
            <a:gd name="adj1" fmla="val 100418"/>
          </a:avLst>
        </a:prstGeom>
        <a:ln w="19050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996950</xdr:colOff>
      <xdr:row>56</xdr:row>
      <xdr:rowOff>74083</xdr:rowOff>
    </xdr:from>
    <xdr:to>
      <xdr:col>4</xdr:col>
      <xdr:colOff>1435100</xdr:colOff>
      <xdr:row>57</xdr:row>
      <xdr:rowOff>102069</xdr:rowOff>
    </xdr:to>
    <xdr:sp macro="" textlink="">
      <xdr:nvSpPr>
        <xdr:cNvPr id="212" name="Rectangle 46"/>
        <xdr:cNvSpPr/>
      </xdr:nvSpPr>
      <xdr:spPr>
        <a:xfrm>
          <a:off x="6026150" y="67339633"/>
          <a:ext cx="438150" cy="266111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O16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767292</xdr:colOff>
      <xdr:row>66</xdr:row>
      <xdr:rowOff>63500</xdr:rowOff>
    </xdr:from>
    <xdr:to>
      <xdr:col>3</xdr:col>
      <xdr:colOff>1236256</xdr:colOff>
      <xdr:row>67</xdr:row>
      <xdr:rowOff>105833</xdr:rowOff>
    </xdr:to>
    <xdr:sp macro="" textlink="">
      <xdr:nvSpPr>
        <xdr:cNvPr id="213" name="Rectangle 36"/>
        <xdr:cNvSpPr/>
      </xdr:nvSpPr>
      <xdr:spPr>
        <a:xfrm>
          <a:off x="3434292" y="15621000"/>
          <a:ext cx="468964" cy="2857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I12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476250</xdr:colOff>
      <xdr:row>86</xdr:row>
      <xdr:rowOff>64823</xdr:rowOff>
    </xdr:from>
    <xdr:to>
      <xdr:col>6</xdr:col>
      <xdr:colOff>1012031</xdr:colOff>
      <xdr:row>87</xdr:row>
      <xdr:rowOff>219604</xdr:rowOff>
    </xdr:to>
    <xdr:sp macro="" textlink="">
      <xdr:nvSpPr>
        <xdr:cNvPr id="214" name="TextBox 147"/>
        <xdr:cNvSpPr txBox="1"/>
      </xdr:nvSpPr>
      <xdr:spPr>
        <a:xfrm>
          <a:off x="10477500" y="71921423"/>
          <a:ext cx="535781" cy="3929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600" b="1">
              <a:solidFill>
                <a:srgbClr val="000099"/>
              </a:solidFill>
              <a:latin typeface="TH SarabunPSK" pitchFamily="34" charset="-34"/>
              <a:cs typeface="TH SarabunPSK" pitchFamily="34" charset="-34"/>
            </a:rPr>
            <a:t>A</a:t>
          </a:r>
          <a:endParaRPr lang="th-TH" sz="1600" b="1">
            <a:solidFill>
              <a:srgbClr val="000099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392908</xdr:colOff>
      <xdr:row>17</xdr:row>
      <xdr:rowOff>144199</xdr:rowOff>
    </xdr:from>
    <xdr:to>
      <xdr:col>6</xdr:col>
      <xdr:colOff>928689</xdr:colOff>
      <xdr:row>19</xdr:row>
      <xdr:rowOff>60855</xdr:rowOff>
    </xdr:to>
    <xdr:sp macro="" textlink="">
      <xdr:nvSpPr>
        <xdr:cNvPr id="215" name="TextBox 148"/>
        <xdr:cNvSpPr txBox="1"/>
      </xdr:nvSpPr>
      <xdr:spPr>
        <a:xfrm>
          <a:off x="10394158" y="59713549"/>
          <a:ext cx="535781" cy="3452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600" b="1">
              <a:solidFill>
                <a:srgbClr val="000099"/>
              </a:solidFill>
              <a:latin typeface="TH SarabunPSK" pitchFamily="34" charset="-34"/>
              <a:cs typeface="TH SarabunPSK" pitchFamily="34" charset="-34"/>
            </a:rPr>
            <a:t>P</a:t>
          </a:r>
          <a:endParaRPr lang="th-TH" sz="1600" b="1">
            <a:solidFill>
              <a:srgbClr val="000099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261937</xdr:colOff>
      <xdr:row>52</xdr:row>
      <xdr:rowOff>80699</xdr:rowOff>
    </xdr:from>
    <xdr:to>
      <xdr:col>6</xdr:col>
      <xdr:colOff>692943</xdr:colOff>
      <xdr:row>53</xdr:row>
      <xdr:rowOff>240772</xdr:rowOff>
    </xdr:to>
    <xdr:sp macro="" textlink="">
      <xdr:nvSpPr>
        <xdr:cNvPr id="216" name="TextBox 150"/>
        <xdr:cNvSpPr txBox="1"/>
      </xdr:nvSpPr>
      <xdr:spPr>
        <a:xfrm>
          <a:off x="8845020" y="12960616"/>
          <a:ext cx="431006" cy="4034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600" b="1">
              <a:solidFill>
                <a:srgbClr val="000099"/>
              </a:solidFill>
              <a:latin typeface="TH SarabunPSK" pitchFamily="34" charset="-34"/>
              <a:cs typeface="TH SarabunPSK" pitchFamily="34" charset="-34"/>
            </a:rPr>
            <a:t>D</a:t>
          </a:r>
          <a:endParaRPr lang="th-TH" sz="1600" b="1">
            <a:solidFill>
              <a:srgbClr val="000099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550334</xdr:colOff>
      <xdr:row>77</xdr:row>
      <xdr:rowOff>95249</xdr:rowOff>
    </xdr:from>
    <xdr:to>
      <xdr:col>6</xdr:col>
      <xdr:colOff>1086115</xdr:colOff>
      <xdr:row>78</xdr:row>
      <xdr:rowOff>222250</xdr:rowOff>
    </xdr:to>
    <xdr:sp macro="" textlink="">
      <xdr:nvSpPr>
        <xdr:cNvPr id="217" name="TextBox 151"/>
        <xdr:cNvSpPr txBox="1"/>
      </xdr:nvSpPr>
      <xdr:spPr>
        <a:xfrm>
          <a:off x="10551584" y="70037324"/>
          <a:ext cx="535781" cy="3079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600" b="1">
              <a:solidFill>
                <a:srgbClr val="000099"/>
              </a:solidFill>
              <a:latin typeface="TH SarabunPSK" pitchFamily="34" charset="-34"/>
              <a:cs typeface="TH SarabunPSK" pitchFamily="34" charset="-34"/>
            </a:rPr>
            <a:t>C</a:t>
          </a:r>
          <a:endParaRPr lang="th-TH" sz="1600" b="1">
            <a:solidFill>
              <a:srgbClr val="000099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147373</xdr:colOff>
      <xdr:row>54</xdr:row>
      <xdr:rowOff>21962</xdr:rowOff>
    </xdr:from>
    <xdr:to>
      <xdr:col>2</xdr:col>
      <xdr:colOff>148961</xdr:colOff>
      <xdr:row>55</xdr:row>
      <xdr:rowOff>127795</xdr:rowOff>
    </xdr:to>
    <xdr:cxnSp macro="">
      <xdr:nvCxnSpPr>
        <xdr:cNvPr id="218" name="Straight Arrow Connector 17"/>
        <xdr:cNvCxnSpPr/>
      </xdr:nvCxnSpPr>
      <xdr:spPr>
        <a:xfrm rot="5400000">
          <a:off x="1604963" y="66991972"/>
          <a:ext cx="343958" cy="1588"/>
        </a:xfrm>
        <a:prstGeom prst="straightConnector1">
          <a:avLst/>
        </a:prstGeom>
        <a:ln w="19050">
          <a:solidFill>
            <a:srgbClr val="000099"/>
          </a:solidFill>
          <a:headEnd type="none" w="med" len="med"/>
          <a:tailEnd type="non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788311</xdr:colOff>
      <xdr:row>52</xdr:row>
      <xdr:rowOff>120642</xdr:rowOff>
    </xdr:from>
    <xdr:to>
      <xdr:col>2</xdr:col>
      <xdr:colOff>793751</xdr:colOff>
      <xdr:row>54</xdr:row>
      <xdr:rowOff>148167</xdr:rowOff>
    </xdr:to>
    <xdr:sp macro="" textlink="">
      <xdr:nvSpPr>
        <xdr:cNvPr id="219" name="สี่เหลี่ยมมุมมน 39"/>
        <xdr:cNvSpPr/>
      </xdr:nvSpPr>
      <xdr:spPr bwMode="auto">
        <a:xfrm>
          <a:off x="1226461" y="66443217"/>
          <a:ext cx="1196065" cy="503775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หนังสือตอบให้การสนับสนุนน้ำมัน</a:t>
          </a:r>
          <a:endParaRPr lang="en-US" sz="1400" b="1" u="none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232834</xdr:colOff>
      <xdr:row>89</xdr:row>
      <xdr:rowOff>169334</xdr:rowOff>
    </xdr:from>
    <xdr:to>
      <xdr:col>4</xdr:col>
      <xdr:colOff>2741083</xdr:colOff>
      <xdr:row>92</xdr:row>
      <xdr:rowOff>190502</xdr:rowOff>
    </xdr:to>
    <xdr:sp macro="" textlink="">
      <xdr:nvSpPr>
        <xdr:cNvPr id="220" name="สี่เหลี่ยมมุมมน 39"/>
        <xdr:cNvSpPr/>
      </xdr:nvSpPr>
      <xdr:spPr bwMode="auto">
        <a:xfrm>
          <a:off x="5262034" y="72740309"/>
          <a:ext cx="2508249" cy="735543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1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5 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วิเคราะห์สรุปผลประเมินในภาพรวมและสรุปบัญหาข้อขัดข้อง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140758</xdr:colOff>
      <xdr:row>50</xdr:row>
      <xdr:rowOff>179917</xdr:rowOff>
    </xdr:from>
    <xdr:to>
      <xdr:col>1</xdr:col>
      <xdr:colOff>740569</xdr:colOff>
      <xdr:row>55</xdr:row>
      <xdr:rowOff>10583</xdr:rowOff>
    </xdr:to>
    <xdr:sp macro="" textlink="">
      <xdr:nvSpPr>
        <xdr:cNvPr id="221" name="สี่เหลี่ยมมุมมน 39"/>
        <xdr:cNvSpPr/>
      </xdr:nvSpPr>
      <xdr:spPr bwMode="auto">
        <a:xfrm>
          <a:off x="140758" y="12573000"/>
          <a:ext cx="747978" cy="1047750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หนังสือตอบให้การสนับสนุนพาหนะ</a:t>
          </a:r>
          <a:endParaRPr lang="en-US" sz="1400" b="1" u="none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158750</xdr:colOff>
      <xdr:row>38</xdr:row>
      <xdr:rowOff>211667</xdr:rowOff>
    </xdr:from>
    <xdr:to>
      <xdr:col>4</xdr:col>
      <xdr:colOff>550335</xdr:colOff>
      <xdr:row>38</xdr:row>
      <xdr:rowOff>211668</xdr:rowOff>
    </xdr:to>
    <xdr:cxnSp macro="">
      <xdr:nvCxnSpPr>
        <xdr:cNvPr id="222" name="ลูกศรเชื่อมต่อแบบตรง 221"/>
        <xdr:cNvCxnSpPr/>
      </xdr:nvCxnSpPr>
      <xdr:spPr>
        <a:xfrm rot="10800000">
          <a:off x="5187950" y="64410167"/>
          <a:ext cx="391585" cy="1"/>
        </a:xfrm>
        <a:prstGeom prst="straightConnector1">
          <a:avLst/>
        </a:prstGeom>
        <a:ln w="19050"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363546</xdr:colOff>
      <xdr:row>36</xdr:row>
      <xdr:rowOff>71716</xdr:rowOff>
    </xdr:from>
    <xdr:to>
      <xdr:col>4</xdr:col>
      <xdr:colOff>2889250</xdr:colOff>
      <xdr:row>40</xdr:row>
      <xdr:rowOff>26458</xdr:rowOff>
    </xdr:to>
    <xdr:sp macro="" textlink="">
      <xdr:nvSpPr>
        <xdr:cNvPr id="223" name="สี่เหลี่ยมมุมมน 39"/>
        <xdr:cNvSpPr/>
      </xdr:nvSpPr>
      <xdr:spPr bwMode="auto">
        <a:xfrm>
          <a:off x="5392746" y="63793966"/>
          <a:ext cx="2525704" cy="907242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6 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เตรียมการประเมิน/นัดหมาย/ทำข้อตกลงระหว่าง สถานศึกษากับคณะทำงานและแบ่งหน้าที่คณะทำงานฯ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1587500</xdr:colOff>
      <xdr:row>18</xdr:row>
      <xdr:rowOff>116417</xdr:rowOff>
    </xdr:from>
    <xdr:to>
      <xdr:col>4</xdr:col>
      <xdr:colOff>1594121</xdr:colOff>
      <xdr:row>19</xdr:row>
      <xdr:rowOff>161136</xdr:rowOff>
    </xdr:to>
    <xdr:cxnSp macro="">
      <xdr:nvCxnSpPr>
        <xdr:cNvPr id="224" name="ลูกศรเชื่อมต่อแบบตรง 223"/>
        <xdr:cNvCxnSpPr/>
      </xdr:nvCxnSpPr>
      <xdr:spPr>
        <a:xfrm>
          <a:off x="6616700" y="59885792"/>
          <a:ext cx="6621" cy="273319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120385</xdr:colOff>
      <xdr:row>38</xdr:row>
      <xdr:rowOff>232834</xdr:rowOff>
    </xdr:from>
    <xdr:to>
      <xdr:col>2</xdr:col>
      <xdr:colOff>1541991</xdr:colOff>
      <xdr:row>41</xdr:row>
      <xdr:rowOff>59268</xdr:rowOff>
    </xdr:to>
    <xdr:sp macro="" textlink="">
      <xdr:nvSpPr>
        <xdr:cNvPr id="225" name="สี่เหลี่ยมมุมมน 39"/>
        <xdr:cNvSpPr/>
      </xdr:nvSpPr>
      <xdr:spPr bwMode="auto">
        <a:xfrm>
          <a:off x="1749160" y="64431334"/>
          <a:ext cx="1421606" cy="540809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หนังสือตอบการเข้าร่วมพิจารณา,ศึกษาหน้าที่และเอกสาร</a:t>
          </a:r>
          <a:endParaRPr lang="en-US" sz="1400" b="1" u="none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31749</xdr:colOff>
      <xdr:row>26</xdr:row>
      <xdr:rowOff>225426</xdr:rowOff>
    </xdr:from>
    <xdr:to>
      <xdr:col>2</xdr:col>
      <xdr:colOff>3176</xdr:colOff>
      <xdr:row>29</xdr:row>
      <xdr:rowOff>52918</xdr:rowOff>
    </xdr:to>
    <xdr:sp macro="" textlink="">
      <xdr:nvSpPr>
        <xdr:cNvPr id="590" name="สี่เหลี่ยมมุมมน 39"/>
        <xdr:cNvSpPr/>
      </xdr:nvSpPr>
      <xdr:spPr bwMode="auto">
        <a:xfrm>
          <a:off x="469899" y="61709301"/>
          <a:ext cx="1162052" cy="541867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หนังสือตรวจสอบยอดการใช้ </a:t>
          </a:r>
          <a:r>
            <a:rPr lang="th-TH" sz="1400" b="1" u="none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งป.</a:t>
          </a:r>
          <a:endParaRPr lang="en-US" sz="1400" b="1" u="none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232834</xdr:colOff>
      <xdr:row>57</xdr:row>
      <xdr:rowOff>21167</xdr:rowOff>
    </xdr:from>
    <xdr:to>
      <xdr:col>2</xdr:col>
      <xdr:colOff>1518880</xdr:colOff>
      <xdr:row>59</xdr:row>
      <xdr:rowOff>14866</xdr:rowOff>
    </xdr:to>
    <xdr:sp macro="" textlink="">
      <xdr:nvSpPr>
        <xdr:cNvPr id="591" name="สี่เหลี่ยมมุมมน 39"/>
        <xdr:cNvSpPr/>
      </xdr:nvSpPr>
      <xdr:spPr bwMode="auto">
        <a:xfrm>
          <a:off x="1861609" y="67524842"/>
          <a:ext cx="1286046" cy="298499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ผลประเมินด้วยวาจา</a:t>
          </a:r>
          <a:endParaRPr lang="en-US" sz="1400" b="1" u="non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495300</xdr:colOff>
      <xdr:row>77</xdr:row>
      <xdr:rowOff>0</xdr:rowOff>
    </xdr:from>
    <xdr:to>
      <xdr:col>4</xdr:col>
      <xdr:colOff>2751666</xdr:colOff>
      <xdr:row>80</xdr:row>
      <xdr:rowOff>0</xdr:rowOff>
    </xdr:to>
    <xdr:sp macro="" textlink="">
      <xdr:nvSpPr>
        <xdr:cNvPr id="592" name="สี่เหลี่ยมมุมมน 39"/>
        <xdr:cNvSpPr/>
      </xdr:nvSpPr>
      <xdr:spPr bwMode="auto">
        <a:xfrm>
          <a:off x="5524500" y="69942075"/>
          <a:ext cx="2256366" cy="619125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1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2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สรุปผลประเมินและเสนอขออนุมัติรายงานผลการประเมิน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317501</xdr:colOff>
      <xdr:row>85</xdr:row>
      <xdr:rowOff>32546</xdr:rowOff>
    </xdr:from>
    <xdr:to>
      <xdr:col>4</xdr:col>
      <xdr:colOff>2868083</xdr:colOff>
      <xdr:row>87</xdr:row>
      <xdr:rowOff>222250</xdr:rowOff>
    </xdr:to>
    <xdr:sp macro="" textlink="">
      <xdr:nvSpPr>
        <xdr:cNvPr id="593" name="สี่เหลี่ยมมุมมน 39"/>
        <xdr:cNvSpPr/>
      </xdr:nvSpPr>
      <xdr:spPr bwMode="auto">
        <a:xfrm>
          <a:off x="5346701" y="71651021"/>
          <a:ext cx="2550582" cy="665954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1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4 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จัดทำหนังสือขอบคุณคณะทำงานฯ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409575</xdr:colOff>
      <xdr:row>47</xdr:row>
      <xdr:rowOff>104775</xdr:rowOff>
    </xdr:from>
    <xdr:to>
      <xdr:col>4</xdr:col>
      <xdr:colOff>2836839</xdr:colOff>
      <xdr:row>51</xdr:row>
      <xdr:rowOff>171450</xdr:rowOff>
    </xdr:to>
    <xdr:sp macro="" textlink="">
      <xdr:nvSpPr>
        <xdr:cNvPr id="765" name="สี่เหลี่ยมมุมมน 39"/>
        <xdr:cNvSpPr/>
      </xdr:nvSpPr>
      <xdr:spPr bwMode="auto">
        <a:xfrm>
          <a:off x="5438775" y="11601450"/>
          <a:ext cx="2427264" cy="1019175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8 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เตรียมพร้อมก่อนการประเมินของ กปภ.ยศ.ทร.</a:t>
          </a:r>
        </a:p>
        <a:p>
          <a:pPr algn="l"/>
          <a:r>
            <a:rPr lang="th-TH" sz="1600" b="0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- ขอข้อมูลเพิ่มเติมจากสถานศึกษา</a:t>
          </a:r>
        </a:p>
        <a:p>
          <a:pPr algn="l"/>
          <a:r>
            <a:rPr lang="th-TH" sz="1600" b="0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- แนะนำและสอนงาน จนท.</a:t>
          </a:r>
          <a:endParaRPr lang="en-US" sz="1600" b="0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345280</xdr:colOff>
      <xdr:row>11</xdr:row>
      <xdr:rowOff>0</xdr:rowOff>
    </xdr:from>
    <xdr:to>
      <xdr:col>2</xdr:col>
      <xdr:colOff>352425</xdr:colOff>
      <xdr:row>19</xdr:row>
      <xdr:rowOff>107156</xdr:rowOff>
    </xdr:to>
    <xdr:cxnSp macro="">
      <xdr:nvCxnSpPr>
        <xdr:cNvPr id="39" name="ลูกศรเชื่อมต่อแบบตรง 38"/>
        <xdr:cNvCxnSpPr/>
      </xdr:nvCxnSpPr>
      <xdr:spPr>
        <a:xfrm>
          <a:off x="1273968" y="2595563"/>
          <a:ext cx="7145" cy="1904999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559593</xdr:colOff>
      <xdr:row>11</xdr:row>
      <xdr:rowOff>-1</xdr:rowOff>
    </xdr:from>
    <xdr:to>
      <xdr:col>16</xdr:col>
      <xdr:colOff>559594</xdr:colOff>
      <xdr:row>19</xdr:row>
      <xdr:rowOff>59531</xdr:rowOff>
    </xdr:to>
    <xdr:cxnSp macro="">
      <xdr:nvCxnSpPr>
        <xdr:cNvPr id="58" name="ลูกศรเชื่อมต่อแบบตรง 57"/>
        <xdr:cNvCxnSpPr/>
      </xdr:nvCxnSpPr>
      <xdr:spPr>
        <a:xfrm>
          <a:off x="11156156" y="2595562"/>
          <a:ext cx="1" cy="185737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642939</xdr:colOff>
      <xdr:row>11</xdr:row>
      <xdr:rowOff>11906</xdr:rowOff>
    </xdr:from>
    <xdr:to>
      <xdr:col>12</xdr:col>
      <xdr:colOff>666749</xdr:colOff>
      <xdr:row>19</xdr:row>
      <xdr:rowOff>119063</xdr:rowOff>
    </xdr:to>
    <xdr:cxnSp macro="">
      <xdr:nvCxnSpPr>
        <xdr:cNvPr id="56" name="ลูกศรเชื่อมต่อแบบตรง 55"/>
        <xdr:cNvCxnSpPr/>
      </xdr:nvCxnSpPr>
      <xdr:spPr>
        <a:xfrm flipH="1">
          <a:off x="8477252" y="2607469"/>
          <a:ext cx="23810" cy="19050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323849</xdr:colOff>
      <xdr:row>13</xdr:row>
      <xdr:rowOff>30957</xdr:rowOff>
    </xdr:from>
    <xdr:to>
      <xdr:col>4</xdr:col>
      <xdr:colOff>428623</xdr:colOff>
      <xdr:row>18</xdr:row>
      <xdr:rowOff>11907</xdr:rowOff>
    </xdr:to>
    <xdr:sp macro="" textlink="">
      <xdr:nvSpPr>
        <xdr:cNvPr id="2550" name="AutoShape 502"/>
        <xdr:cNvSpPr>
          <a:spLocks noChangeArrowheads="1"/>
        </xdr:cNvSpPr>
      </xdr:nvSpPr>
      <xdr:spPr bwMode="auto">
        <a:xfrm>
          <a:off x="323849" y="2995613"/>
          <a:ext cx="2414587" cy="1171575"/>
        </a:xfrm>
        <a:prstGeom prst="flowChartProcess">
          <a:avLst/>
        </a:prstGeom>
        <a:solidFill>
          <a:srgbClr val="FFFF66"/>
        </a:solidFill>
        <a:ln w="9525" algn="in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CP7.1 </a:t>
          </a:r>
          <a:endParaRPr lang="th-TH" sz="1600" b="1" i="0" u="none" strike="noStrike" baseline="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กระบวนการพัฒนาระบบประกันคุณภาพการศึกษาสถานศึกษาในบังคับบัญชาและในกำกับของ ยศ.ทร.</a:t>
          </a:r>
        </a:p>
      </xdr:txBody>
    </xdr:sp>
    <xdr:clientData/>
  </xdr:twoCellAnchor>
  <xdr:twoCellAnchor>
    <xdr:from>
      <xdr:col>16</xdr:col>
      <xdr:colOff>574221</xdr:colOff>
      <xdr:row>21</xdr:row>
      <xdr:rowOff>2204</xdr:rowOff>
    </xdr:from>
    <xdr:to>
      <xdr:col>18</xdr:col>
      <xdr:colOff>533399</xdr:colOff>
      <xdr:row>32</xdr:row>
      <xdr:rowOff>23471</xdr:rowOff>
    </xdr:to>
    <xdr:sp macro="" textlink="">
      <xdr:nvSpPr>
        <xdr:cNvPr id="46" name="AutoShape 506"/>
        <xdr:cNvSpPr>
          <a:spLocks noChangeArrowheads="1"/>
        </xdr:cNvSpPr>
      </xdr:nvSpPr>
      <xdr:spPr bwMode="auto">
        <a:xfrm>
          <a:off x="11170784" y="4871860"/>
          <a:ext cx="1340303" cy="2640642"/>
        </a:xfrm>
        <a:prstGeom prst="flowChartProcess">
          <a:avLst/>
        </a:prstGeom>
        <a:solidFill>
          <a:schemeClr val="accent6">
            <a:lumMod val="60000"/>
            <a:lumOff val="40000"/>
          </a:schemeClr>
        </a:solidFill>
        <a:ln w="9525" algn="in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CP7.4.2 </a:t>
          </a:r>
          <a:endParaRPr lang="th-TH" sz="1600" b="1" i="0" u="none" strike="noStrike" baseline="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กระบวนการเผยแพร่ประชาสัมพันธ์ข้อมูลงานประกันคุณภาพการศึกษาและประกันคุณภาพการฝึกอบรม</a:t>
          </a:r>
        </a:p>
      </xdr:txBody>
    </xdr:sp>
    <xdr:clientData/>
  </xdr:twoCellAnchor>
  <xdr:twoCellAnchor>
    <xdr:from>
      <xdr:col>10</xdr:col>
      <xdr:colOff>614701</xdr:colOff>
      <xdr:row>21</xdr:row>
      <xdr:rowOff>19896</xdr:rowOff>
    </xdr:from>
    <xdr:to>
      <xdr:col>12</xdr:col>
      <xdr:colOff>513101</xdr:colOff>
      <xdr:row>32</xdr:row>
      <xdr:rowOff>71439</xdr:rowOff>
    </xdr:to>
    <xdr:sp macro="" textlink="">
      <xdr:nvSpPr>
        <xdr:cNvPr id="49" name="AutoShape 524"/>
        <xdr:cNvSpPr>
          <a:spLocks noChangeArrowheads="1"/>
        </xdr:cNvSpPr>
      </xdr:nvSpPr>
      <xdr:spPr bwMode="auto">
        <a:xfrm>
          <a:off x="7067889" y="4889552"/>
          <a:ext cx="1279525" cy="2670918"/>
        </a:xfrm>
        <a:prstGeom prst="flowChartProcess">
          <a:avLst/>
        </a:prstGeom>
        <a:solidFill>
          <a:schemeClr val="accent6">
            <a:lumMod val="60000"/>
            <a:lumOff val="40000"/>
          </a:schemeClr>
        </a:solidFill>
        <a:ln w="9525" algn="in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CP7</a:t>
          </a:r>
          <a:r>
            <a:rPr lang="th-TH" sz="1600" b="1" i="0" u="none" strike="noStrike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</a:t>
          </a:r>
          <a:r>
            <a:rPr lang="en-US" sz="1600" b="1" i="0" u="none" strike="noStrike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3.1</a:t>
          </a:r>
          <a:r>
            <a:rPr lang="th-TH" sz="1600" b="1" i="0" u="none" strike="noStrike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</a:p>
        <a:p>
          <a:pPr algn="ctr" rtl="0">
            <a:defRPr sz="1000"/>
          </a:pPr>
          <a:r>
            <a:rPr lang="th-TH" sz="1600" b="1" i="0" baseline="0">
              <a:solidFill>
                <a:sysClr val="windowText" lastClr="000000"/>
              </a:solidFill>
              <a:latin typeface="TH SarabunPSK" pitchFamily="34" charset="-34"/>
              <a:ea typeface="+mn-ea"/>
              <a:cs typeface="TH SarabunPSK" pitchFamily="34" charset="-34"/>
            </a:rPr>
            <a:t>กระบวนการรวบรวมรายงานการประเมินตนเองของสถานศึกษาในส่วนการศึกษา</a:t>
          </a:r>
        </a:p>
        <a:p>
          <a:pPr algn="ctr" rtl="0">
            <a:defRPr sz="1000"/>
          </a:pPr>
          <a:r>
            <a:rPr lang="th-TH" sz="1600" b="1" i="0" baseline="0">
              <a:solidFill>
                <a:sysClr val="windowText" lastClr="000000"/>
              </a:solidFill>
              <a:latin typeface="TH SarabunPSK" pitchFamily="34" charset="-34"/>
              <a:ea typeface="+mn-ea"/>
              <a:cs typeface="TH SarabunPSK" pitchFamily="34" charset="-34"/>
            </a:rPr>
            <a:t>ที่หนึ่ง และสถานศึกษาซึ่งจัดการศึกษาเป็นภาคในส่วนการศึกษาที่สองและที่สี่</a:t>
          </a:r>
          <a:endParaRPr lang="th-TH" sz="1600" b="1" i="0" u="none" strike="noStrike" baseline="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378279</xdr:colOff>
      <xdr:row>21</xdr:row>
      <xdr:rowOff>23130</xdr:rowOff>
    </xdr:from>
    <xdr:to>
      <xdr:col>8</xdr:col>
      <xdr:colOff>376917</xdr:colOff>
      <xdr:row>32</xdr:row>
      <xdr:rowOff>53067</xdr:rowOff>
    </xdr:to>
    <xdr:sp macro="" textlink="">
      <xdr:nvSpPr>
        <xdr:cNvPr id="20" name="AutoShape 502"/>
        <xdr:cNvSpPr>
          <a:spLocks noChangeArrowheads="1"/>
        </xdr:cNvSpPr>
      </xdr:nvSpPr>
      <xdr:spPr bwMode="auto">
        <a:xfrm>
          <a:off x="4069217" y="4892786"/>
          <a:ext cx="1379763" cy="2649312"/>
        </a:xfrm>
        <a:prstGeom prst="flowChartProcess">
          <a:avLst/>
        </a:prstGeom>
        <a:solidFill>
          <a:schemeClr val="accent5">
            <a:lumMod val="20000"/>
            <a:lumOff val="80000"/>
          </a:schemeClr>
        </a:solidFill>
        <a:ln w="9525" algn="in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CP7.2.2 </a:t>
          </a:r>
          <a:endParaRPr lang="th-TH" sz="1600" b="1" i="0" u="none" strike="noStrike" baseline="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กระบวนการ</a:t>
          </a:r>
          <a:endParaRPr lang="en-US" sz="1600" b="1" i="0" u="none" strike="noStrike" baseline="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ตรวจสอบและประเมินคุณภาพภายในสถานศึกษาซึ่งจัดการศึกษาเป็นภาค</a:t>
          </a:r>
          <a:r>
            <a:rPr lang="en-US" sz="1600" b="1" i="0" u="none" strike="noStrike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 b="1" i="0" u="none" strike="noStrike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ในส่วนการศึกษา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ที่สองและที่สี่ 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(ระดับต่ำกว่า 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ป.ตรี)</a:t>
          </a:r>
        </a:p>
      </xdr:txBody>
    </xdr:sp>
    <xdr:clientData/>
  </xdr:twoCellAnchor>
  <xdr:twoCellAnchor>
    <xdr:from>
      <xdr:col>4</xdr:col>
      <xdr:colOff>355144</xdr:colOff>
      <xdr:row>21</xdr:row>
      <xdr:rowOff>21431</xdr:rowOff>
    </xdr:from>
    <xdr:to>
      <xdr:col>6</xdr:col>
      <xdr:colOff>315363</xdr:colOff>
      <xdr:row>32</xdr:row>
      <xdr:rowOff>64975</xdr:rowOff>
    </xdr:to>
    <xdr:sp macro="" textlink="">
      <xdr:nvSpPr>
        <xdr:cNvPr id="22" name="AutoShape 502"/>
        <xdr:cNvSpPr>
          <a:spLocks noChangeArrowheads="1"/>
        </xdr:cNvSpPr>
      </xdr:nvSpPr>
      <xdr:spPr bwMode="auto">
        <a:xfrm>
          <a:off x="2664957" y="4891087"/>
          <a:ext cx="1341344" cy="2662919"/>
        </a:xfrm>
        <a:prstGeom prst="flowChartProcess">
          <a:avLst/>
        </a:prstGeom>
        <a:solidFill>
          <a:schemeClr val="accent6">
            <a:lumMod val="60000"/>
            <a:lumOff val="40000"/>
          </a:schemeClr>
        </a:solidFill>
        <a:ln w="9525" algn="in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CP7.2.1</a:t>
          </a:r>
          <a:endParaRPr lang="th-TH" sz="1600" b="1" i="0" u="none" strike="noStrike" baseline="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กระบวนการ</a:t>
          </a:r>
          <a:endParaRPr lang="en-US" sz="1600" b="1" i="0" u="none" strike="noStrike" baseline="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ตรวจสอบและประเมินคุณภาพภายในสถานศึกษา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ในส่วนการศึกษา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ที่หนึ่ง</a:t>
          </a:r>
        </a:p>
      </xdr:txBody>
    </xdr:sp>
    <xdr:clientData/>
  </xdr:twoCellAnchor>
  <xdr:twoCellAnchor>
    <xdr:from>
      <xdr:col>9</xdr:col>
      <xdr:colOff>128588</xdr:colOff>
      <xdr:row>8</xdr:row>
      <xdr:rowOff>83343</xdr:rowOff>
    </xdr:from>
    <xdr:to>
      <xdr:col>9</xdr:col>
      <xdr:colOff>128588</xdr:colOff>
      <xdr:row>11</xdr:row>
      <xdr:rowOff>4762</xdr:rowOff>
    </xdr:to>
    <xdr:cxnSp macro="">
      <xdr:nvCxnSpPr>
        <xdr:cNvPr id="5" name="ตัวเชื่อมต่อตรง 4"/>
        <xdr:cNvCxnSpPr/>
      </xdr:nvCxnSpPr>
      <xdr:spPr>
        <a:xfrm>
          <a:off x="5891213" y="2059781"/>
          <a:ext cx="0" cy="540544"/>
        </a:xfrm>
        <a:prstGeom prst="line">
          <a:avLst/>
        </a:prstGeom>
        <a:ln>
          <a:headEnd type="none" w="med" len="med"/>
          <a:tailEnd type="triangl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333374</xdr:colOff>
      <xdr:row>11</xdr:row>
      <xdr:rowOff>-1</xdr:rowOff>
    </xdr:from>
    <xdr:to>
      <xdr:col>16</xdr:col>
      <xdr:colOff>571499</xdr:colOff>
      <xdr:row>11</xdr:row>
      <xdr:rowOff>0</xdr:rowOff>
    </xdr:to>
    <xdr:cxnSp macro="">
      <xdr:nvCxnSpPr>
        <xdr:cNvPr id="7" name="ตัวเชื่อมต่อตรง 6"/>
        <xdr:cNvCxnSpPr/>
      </xdr:nvCxnSpPr>
      <xdr:spPr>
        <a:xfrm>
          <a:off x="1262062" y="2595562"/>
          <a:ext cx="9906000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250031</xdr:colOff>
      <xdr:row>19</xdr:row>
      <xdr:rowOff>142875</xdr:rowOff>
    </xdr:from>
    <xdr:to>
      <xdr:col>9</xdr:col>
      <xdr:colOff>476250</xdr:colOff>
      <xdr:row>19</xdr:row>
      <xdr:rowOff>142875</xdr:rowOff>
    </xdr:to>
    <xdr:cxnSp macro="">
      <xdr:nvCxnSpPr>
        <xdr:cNvPr id="16" name="ตัวเชื่อมต่อตรง 15"/>
        <xdr:cNvCxnSpPr/>
      </xdr:nvCxnSpPr>
      <xdr:spPr>
        <a:xfrm>
          <a:off x="3250406" y="4536281"/>
          <a:ext cx="2988469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261937</xdr:colOff>
      <xdr:row>19</xdr:row>
      <xdr:rowOff>138113</xdr:rowOff>
    </xdr:from>
    <xdr:to>
      <xdr:col>5</xdr:col>
      <xdr:colOff>261937</xdr:colOff>
      <xdr:row>20</xdr:row>
      <xdr:rowOff>233363</xdr:rowOff>
    </xdr:to>
    <xdr:cxnSp macro="">
      <xdr:nvCxnSpPr>
        <xdr:cNvPr id="40" name="ลูกศรเชื่อมต่อแบบตรง 39"/>
        <xdr:cNvCxnSpPr/>
      </xdr:nvCxnSpPr>
      <xdr:spPr>
        <a:xfrm>
          <a:off x="3262312" y="4531519"/>
          <a:ext cx="0" cy="33337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392906</xdr:colOff>
      <xdr:row>11</xdr:row>
      <xdr:rowOff>11906</xdr:rowOff>
    </xdr:from>
    <xdr:to>
      <xdr:col>7</xdr:col>
      <xdr:colOff>395288</xdr:colOff>
      <xdr:row>21</xdr:row>
      <xdr:rowOff>9525</xdr:rowOff>
    </xdr:to>
    <xdr:cxnSp macro="">
      <xdr:nvCxnSpPr>
        <xdr:cNvPr id="42" name="ลูกศรเชื่อมต่อแบบตรง 41"/>
        <xdr:cNvCxnSpPr/>
      </xdr:nvCxnSpPr>
      <xdr:spPr>
        <a:xfrm>
          <a:off x="4774406" y="2607469"/>
          <a:ext cx="2382" cy="2271712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496094</xdr:colOff>
      <xdr:row>19</xdr:row>
      <xdr:rowOff>82550</xdr:rowOff>
    </xdr:from>
    <xdr:to>
      <xdr:col>15</xdr:col>
      <xdr:colOff>496094</xdr:colOff>
      <xdr:row>20</xdr:row>
      <xdr:rowOff>177800</xdr:rowOff>
    </xdr:to>
    <xdr:cxnSp macro="">
      <xdr:nvCxnSpPr>
        <xdr:cNvPr id="43" name="ลูกศรเชื่อมต่อแบบตรง 42"/>
        <xdr:cNvCxnSpPr/>
      </xdr:nvCxnSpPr>
      <xdr:spPr>
        <a:xfrm>
          <a:off x="10402094" y="4475956"/>
          <a:ext cx="0" cy="33337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566170</xdr:colOff>
      <xdr:row>19</xdr:row>
      <xdr:rowOff>68490</xdr:rowOff>
    </xdr:from>
    <xdr:to>
      <xdr:col>17</xdr:col>
      <xdr:colOff>566170</xdr:colOff>
      <xdr:row>20</xdr:row>
      <xdr:rowOff>163739</xdr:rowOff>
    </xdr:to>
    <xdr:cxnSp macro="">
      <xdr:nvCxnSpPr>
        <xdr:cNvPr id="44" name="ลูกศรเชื่อมต่อแบบตรง 43"/>
        <xdr:cNvCxnSpPr/>
      </xdr:nvCxnSpPr>
      <xdr:spPr>
        <a:xfrm>
          <a:off x="11853295" y="4461896"/>
          <a:ext cx="0" cy="333374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178594</xdr:colOff>
      <xdr:row>13</xdr:row>
      <xdr:rowOff>59531</xdr:rowOff>
    </xdr:from>
    <xdr:to>
      <xdr:col>14</xdr:col>
      <xdr:colOff>500062</xdr:colOff>
      <xdr:row>18</xdr:row>
      <xdr:rowOff>88900</xdr:rowOff>
    </xdr:to>
    <xdr:sp macro="" textlink="">
      <xdr:nvSpPr>
        <xdr:cNvPr id="48" name="AutoShape 504"/>
        <xdr:cNvSpPr>
          <a:spLocks noChangeArrowheads="1"/>
        </xdr:cNvSpPr>
      </xdr:nvSpPr>
      <xdr:spPr bwMode="auto">
        <a:xfrm>
          <a:off x="7322344" y="3024187"/>
          <a:ext cx="2393156" cy="1219994"/>
        </a:xfrm>
        <a:prstGeom prst="flowChartProcess">
          <a:avLst/>
        </a:prstGeom>
        <a:solidFill>
          <a:srgbClr val="FFFF66"/>
        </a:solidFill>
        <a:ln w="9525" algn="in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CP7.3 </a:t>
          </a:r>
          <a:endParaRPr lang="th-TH" sz="1600" b="1" i="0" u="none" strike="noStrike" baseline="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กระบวนการรวบรวมรายงาน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การประเมินตนเองของสถานศึกษา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ในบังคับบัญชาและในกำกับของ ยศ.ทร.</a:t>
          </a:r>
        </a:p>
      </xdr:txBody>
    </xdr:sp>
    <xdr:clientData/>
  </xdr:twoCellAnchor>
  <xdr:twoCellAnchor>
    <xdr:from>
      <xdr:col>4</xdr:col>
      <xdr:colOff>682439</xdr:colOff>
      <xdr:row>5</xdr:row>
      <xdr:rowOff>89925</xdr:rowOff>
    </xdr:from>
    <xdr:to>
      <xdr:col>13</xdr:col>
      <xdr:colOff>81524</xdr:colOff>
      <xdr:row>9</xdr:row>
      <xdr:rowOff>76479</xdr:rowOff>
    </xdr:to>
    <xdr:sp macro="" textlink="">
      <xdr:nvSpPr>
        <xdr:cNvPr id="2549" name="AutoShape 501"/>
        <xdr:cNvSpPr>
          <a:spLocks noChangeArrowheads="1"/>
        </xdr:cNvSpPr>
      </xdr:nvSpPr>
      <xdr:spPr bwMode="auto">
        <a:xfrm>
          <a:off x="2992252" y="1387706"/>
          <a:ext cx="5614147" cy="867617"/>
        </a:xfrm>
        <a:prstGeom prst="flowChartProcess">
          <a:avLst/>
        </a:prstGeom>
        <a:solidFill>
          <a:schemeClr val="accent5">
            <a:lumMod val="20000"/>
            <a:lumOff val="80000"/>
          </a:schemeClr>
        </a:solidFill>
        <a:ln w="9525" algn="in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ctr" rtl="0">
            <a:defRPr sz="1000"/>
          </a:pPr>
          <a:r>
            <a:rPr lang="en-US" sz="1800" b="1" i="0" u="none" strike="noStrike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CP7 </a:t>
          </a:r>
          <a:endParaRPr lang="th-TH" sz="1800" b="1" i="0" u="none" strike="noStrike" baseline="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r>
            <a:rPr lang="th-TH" sz="1800" b="1" i="0" u="none" strike="noStrike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กระบวนการพัฒนาระบบประกันคุณภาพ</a:t>
          </a:r>
          <a:r>
            <a:rPr lang="en-US" sz="1800" b="1" i="0" u="none" strike="noStrike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800" b="1" i="0" u="none" strike="noStrike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ตรวจสอบและประเมินคุณภาพภายในสถานศึกษาในบังคับบัญชาและในกำกับของ ยศ.ทร.</a:t>
          </a:r>
        </a:p>
        <a:p>
          <a:pPr algn="ctr" rtl="0">
            <a:defRPr sz="1000"/>
          </a:pPr>
          <a:endParaRPr lang="th-TH" sz="1800" b="1" i="0" u="none" strike="noStrike" baseline="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15</xdr:col>
      <xdr:colOff>244475</xdr:colOff>
      <xdr:row>13</xdr:row>
      <xdr:rowOff>74613</xdr:rowOff>
    </xdr:from>
    <xdr:to>
      <xdr:col>18</xdr:col>
      <xdr:colOff>234950</xdr:colOff>
      <xdr:row>18</xdr:row>
      <xdr:rowOff>93663</xdr:rowOff>
    </xdr:to>
    <xdr:sp macro="" textlink="">
      <xdr:nvSpPr>
        <xdr:cNvPr id="24" name="AutoShape 504"/>
        <xdr:cNvSpPr>
          <a:spLocks noChangeArrowheads="1"/>
        </xdr:cNvSpPr>
      </xdr:nvSpPr>
      <xdr:spPr bwMode="auto">
        <a:xfrm>
          <a:off x="10150475" y="3039269"/>
          <a:ext cx="2062163" cy="1209675"/>
        </a:xfrm>
        <a:prstGeom prst="flowChartProcess">
          <a:avLst/>
        </a:prstGeom>
        <a:solidFill>
          <a:srgbClr val="FFFF66"/>
        </a:solidFill>
        <a:ln w="9525" algn="in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CP7.4 </a:t>
          </a:r>
          <a:endParaRPr lang="th-TH" sz="1600" b="1" i="0" u="none" strike="noStrike" baseline="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กระบวนการวิเคราะห์ข้อมูลและเผยแพร่งาน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ประกันคุณภาพการศึกษา</a:t>
          </a:r>
        </a:p>
      </xdr:txBody>
    </xdr:sp>
    <xdr:clientData/>
  </xdr:twoCellAnchor>
  <xdr:twoCellAnchor>
    <xdr:from>
      <xdr:col>5</xdr:col>
      <xdr:colOff>202406</xdr:colOff>
      <xdr:row>13</xdr:row>
      <xdr:rowOff>40479</xdr:rowOff>
    </xdr:from>
    <xdr:to>
      <xdr:col>9</xdr:col>
      <xdr:colOff>392905</xdr:colOff>
      <xdr:row>18</xdr:row>
      <xdr:rowOff>50004</xdr:rowOff>
    </xdr:to>
    <xdr:sp macro="" textlink="">
      <xdr:nvSpPr>
        <xdr:cNvPr id="26" name="AutoShape 502"/>
        <xdr:cNvSpPr>
          <a:spLocks noChangeArrowheads="1"/>
        </xdr:cNvSpPr>
      </xdr:nvSpPr>
      <xdr:spPr bwMode="auto">
        <a:xfrm>
          <a:off x="3202781" y="3005135"/>
          <a:ext cx="2952749" cy="1200150"/>
        </a:xfrm>
        <a:prstGeom prst="flowChartProcess">
          <a:avLst/>
        </a:prstGeom>
        <a:solidFill>
          <a:srgbClr val="FFFF66"/>
        </a:solidFill>
        <a:ln w="9525" algn="in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CP7.2 </a:t>
          </a:r>
          <a:endParaRPr lang="th-TH" sz="1600" b="1" i="0" u="none" strike="noStrike" baseline="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กระบวนการตรวจสอบและประเมินคุณภาพ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ภายในสถานศึกษาในบังคับบัญชาและในกำกับ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 ยศ.ทร.</a:t>
          </a:r>
        </a:p>
      </xdr:txBody>
    </xdr:sp>
    <xdr:clientData/>
  </xdr:twoCellAnchor>
  <xdr:twoCellAnchor>
    <xdr:from>
      <xdr:col>12</xdr:col>
      <xdr:colOff>573879</xdr:colOff>
      <xdr:row>21</xdr:row>
      <xdr:rowOff>12131</xdr:rowOff>
    </xdr:from>
    <xdr:to>
      <xdr:col>14</xdr:col>
      <xdr:colOff>546665</xdr:colOff>
      <xdr:row>32</xdr:row>
      <xdr:rowOff>71437</xdr:rowOff>
    </xdr:to>
    <xdr:sp macro="" textlink="">
      <xdr:nvSpPr>
        <xdr:cNvPr id="27" name="AutoShape 524"/>
        <xdr:cNvSpPr>
          <a:spLocks noChangeArrowheads="1"/>
        </xdr:cNvSpPr>
      </xdr:nvSpPr>
      <xdr:spPr bwMode="auto">
        <a:xfrm>
          <a:off x="8408192" y="4881787"/>
          <a:ext cx="1353911" cy="2678681"/>
        </a:xfrm>
        <a:prstGeom prst="flowChartProcess">
          <a:avLst/>
        </a:prstGeom>
        <a:solidFill>
          <a:schemeClr val="accent6">
            <a:lumMod val="60000"/>
            <a:lumOff val="40000"/>
          </a:schemeClr>
        </a:solidFill>
        <a:ln w="9525" algn="in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CP7</a:t>
          </a:r>
          <a:r>
            <a:rPr lang="th-TH" sz="1600" b="1" i="0" u="none" strike="noStrike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</a:t>
          </a:r>
          <a:r>
            <a:rPr lang="en-US" sz="1600" b="1" i="0" u="none" strike="noStrike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3</a:t>
          </a:r>
          <a:r>
            <a:rPr lang="th-TH" sz="1600" b="1" i="0" u="none" strike="noStrike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</a:t>
          </a:r>
          <a:r>
            <a:rPr lang="en-US" sz="1600" b="1" i="0" u="none" strike="noStrike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1600" b="1" i="0" u="none" strike="noStrike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</a:p>
        <a:p>
          <a:pPr algn="ctr" rtl="0">
            <a:defRPr sz="1000"/>
          </a:pPr>
          <a:r>
            <a:rPr lang="th-TH" sz="1600" b="1" i="0" baseline="0">
              <a:solidFill>
                <a:sysClr val="windowText" lastClr="000000"/>
              </a:solidFill>
              <a:latin typeface="TH SarabunPSK" pitchFamily="34" charset="-34"/>
              <a:ea typeface="+mn-ea"/>
              <a:cs typeface="TH SarabunPSK" pitchFamily="34" charset="-34"/>
            </a:rPr>
            <a:t>กระบวนการรวบรวมรายงานการประเมินตนเองหลักสูตรฝึกอบรมของสถานศึกษาใน ยศ.ทร.</a:t>
          </a:r>
        </a:p>
        <a:p>
          <a:pPr algn="ctr" rtl="0">
            <a:defRPr sz="1000"/>
          </a:pPr>
          <a:r>
            <a:rPr lang="th-TH" sz="1600" b="1" i="0" baseline="0">
              <a:solidFill>
                <a:sysClr val="windowText" lastClr="000000"/>
              </a:solidFill>
              <a:latin typeface="TH SarabunPSK" pitchFamily="34" charset="-34"/>
              <a:ea typeface="+mn-ea"/>
              <a:cs typeface="TH SarabunPSK" pitchFamily="34" charset="-34"/>
            </a:rPr>
            <a:t>(ประกันคุณภาพการฝึกอบรม)</a:t>
          </a:r>
          <a:endParaRPr lang="th-TH" sz="1600" b="1" i="0" u="none" strike="noStrike" baseline="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15</xdr:col>
      <xdr:colOff>2719</xdr:colOff>
      <xdr:row>21</xdr:row>
      <xdr:rowOff>15308</xdr:rowOff>
    </xdr:from>
    <xdr:to>
      <xdr:col>16</xdr:col>
      <xdr:colOff>525234</xdr:colOff>
      <xdr:row>32</xdr:row>
      <xdr:rowOff>46604</xdr:rowOff>
    </xdr:to>
    <xdr:sp macro="" textlink="">
      <xdr:nvSpPr>
        <xdr:cNvPr id="28" name="AutoShape 506"/>
        <xdr:cNvSpPr>
          <a:spLocks noChangeArrowheads="1"/>
        </xdr:cNvSpPr>
      </xdr:nvSpPr>
      <xdr:spPr bwMode="auto">
        <a:xfrm>
          <a:off x="9908719" y="4884964"/>
          <a:ext cx="1213078" cy="2650671"/>
        </a:xfrm>
        <a:prstGeom prst="flowChartProcess">
          <a:avLst/>
        </a:prstGeom>
        <a:solidFill>
          <a:schemeClr val="accent6">
            <a:lumMod val="60000"/>
            <a:lumOff val="40000"/>
          </a:schemeClr>
        </a:solidFill>
        <a:ln w="9525" algn="in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CP7.4.1 </a:t>
          </a:r>
          <a:endParaRPr lang="th-TH" sz="1600" b="1" i="0" u="none" strike="noStrike" baseline="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กระบวนการจัดทำฐานข้อมูลเพื่องานประกันคุณภาพการศึกษาและประกันคุณภาพการฝึกอบรม</a:t>
          </a:r>
        </a:p>
      </xdr:txBody>
    </xdr:sp>
    <xdr:clientData/>
  </xdr:twoCellAnchor>
  <xdr:twoCellAnchor>
    <xdr:from>
      <xdr:col>0</xdr:col>
      <xdr:colOff>83344</xdr:colOff>
      <xdr:row>21</xdr:row>
      <xdr:rowOff>31972</xdr:rowOff>
    </xdr:from>
    <xdr:to>
      <xdr:col>2</xdr:col>
      <xdr:colOff>285750</xdr:colOff>
      <xdr:row>32</xdr:row>
      <xdr:rowOff>60094</xdr:rowOff>
    </xdr:to>
    <xdr:sp macro="" textlink="">
      <xdr:nvSpPr>
        <xdr:cNvPr id="30" name="AutoShape 524"/>
        <xdr:cNvSpPr>
          <a:spLocks noChangeArrowheads="1"/>
        </xdr:cNvSpPr>
      </xdr:nvSpPr>
      <xdr:spPr bwMode="auto">
        <a:xfrm>
          <a:off x="83344" y="4901628"/>
          <a:ext cx="1131094" cy="2647497"/>
        </a:xfrm>
        <a:prstGeom prst="flowChartProcess">
          <a:avLst/>
        </a:prstGeom>
        <a:solidFill>
          <a:schemeClr val="accent6">
            <a:lumMod val="60000"/>
            <a:lumOff val="40000"/>
          </a:schemeClr>
        </a:solidFill>
        <a:ln w="9525" algn="in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CP7</a:t>
          </a:r>
          <a:r>
            <a:rPr lang="th-TH" sz="1600" b="1" i="0" u="none" strike="noStrike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</a:t>
          </a:r>
          <a:r>
            <a:rPr lang="en-US" sz="1600" b="1" i="0" u="none" strike="noStrike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1.1</a:t>
          </a:r>
          <a:r>
            <a:rPr lang="th-TH" sz="1600" b="1" i="0" baseline="0">
              <a:solidFill>
                <a:sysClr val="windowText" lastClr="000000"/>
              </a:solidFill>
              <a:latin typeface="TH SarabunPSK" pitchFamily="34" charset="-34"/>
              <a:ea typeface="+mn-ea"/>
              <a:cs typeface="TH SarabunPSK" pitchFamily="34" charset="-34"/>
            </a:rPr>
            <a:t>กระบวนการ</a:t>
          </a:r>
        </a:p>
        <a:p>
          <a:pPr algn="ctr" rtl="0">
            <a:defRPr sz="1000"/>
          </a:pPr>
          <a:r>
            <a:rPr lang="th-TH" sz="1600" b="1" i="0" baseline="0">
              <a:solidFill>
                <a:sysClr val="windowText" lastClr="000000"/>
              </a:solidFill>
              <a:latin typeface="TH SarabunPSK" pitchFamily="34" charset="-34"/>
              <a:ea typeface="+mn-ea"/>
              <a:cs typeface="TH SarabunPSK" pitchFamily="34" charset="-34"/>
            </a:rPr>
            <a:t>พัฒนาระบบประกันคุณภาพการศึกษาสถานศึกษาส่วนการศึกษาที่หนึ่ง</a:t>
          </a:r>
          <a:endParaRPr lang="th-TH" sz="1600" b="1" i="0" u="none" strike="noStrike" baseline="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13</xdr:col>
      <xdr:colOff>569118</xdr:colOff>
      <xdr:row>19</xdr:row>
      <xdr:rowOff>133350</xdr:rowOff>
    </xdr:from>
    <xdr:to>
      <xdr:col>13</xdr:col>
      <xdr:colOff>569118</xdr:colOff>
      <xdr:row>20</xdr:row>
      <xdr:rowOff>228600</xdr:rowOff>
    </xdr:to>
    <xdr:cxnSp macro="">
      <xdr:nvCxnSpPr>
        <xdr:cNvPr id="32" name="ลูกศรเชื่อมต่อแบบตรง 31"/>
        <xdr:cNvCxnSpPr/>
      </xdr:nvCxnSpPr>
      <xdr:spPr>
        <a:xfrm>
          <a:off x="9093993" y="4526756"/>
          <a:ext cx="0" cy="33337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473869</xdr:colOff>
      <xdr:row>19</xdr:row>
      <xdr:rowOff>130969</xdr:rowOff>
    </xdr:from>
    <xdr:to>
      <xdr:col>9</xdr:col>
      <xdr:colOff>473869</xdr:colOff>
      <xdr:row>20</xdr:row>
      <xdr:rowOff>216694</xdr:rowOff>
    </xdr:to>
    <xdr:cxnSp macro="">
      <xdr:nvCxnSpPr>
        <xdr:cNvPr id="35" name="ลูกศรเชื่อมต่อแบบตรง 34"/>
        <xdr:cNvCxnSpPr/>
      </xdr:nvCxnSpPr>
      <xdr:spPr>
        <a:xfrm>
          <a:off x="6236494" y="4524375"/>
          <a:ext cx="0" cy="32385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495300</xdr:colOff>
      <xdr:row>19</xdr:row>
      <xdr:rowOff>152400</xdr:rowOff>
    </xdr:from>
    <xdr:to>
      <xdr:col>11</xdr:col>
      <xdr:colOff>495300</xdr:colOff>
      <xdr:row>21</xdr:row>
      <xdr:rowOff>0</xdr:rowOff>
    </xdr:to>
    <xdr:cxnSp macro="">
      <xdr:nvCxnSpPr>
        <xdr:cNvPr id="36" name="ลูกศรเชื่อมต่อแบบตรง 35"/>
        <xdr:cNvCxnSpPr/>
      </xdr:nvCxnSpPr>
      <xdr:spPr>
        <a:xfrm>
          <a:off x="7620000" y="4686300"/>
          <a:ext cx="0" cy="3429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90488</xdr:colOff>
      <xdr:row>19</xdr:row>
      <xdr:rowOff>128588</xdr:rowOff>
    </xdr:from>
    <xdr:to>
      <xdr:col>1</xdr:col>
      <xdr:colOff>90488</xdr:colOff>
      <xdr:row>20</xdr:row>
      <xdr:rowOff>214313</xdr:rowOff>
    </xdr:to>
    <xdr:cxnSp macro="">
      <xdr:nvCxnSpPr>
        <xdr:cNvPr id="38" name="ลูกศรเชื่อมต่อแบบตรง 37"/>
        <xdr:cNvCxnSpPr/>
      </xdr:nvCxnSpPr>
      <xdr:spPr>
        <a:xfrm>
          <a:off x="519113" y="4521994"/>
          <a:ext cx="0" cy="32385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464346</xdr:colOff>
      <xdr:row>19</xdr:row>
      <xdr:rowOff>126207</xdr:rowOff>
    </xdr:from>
    <xdr:to>
      <xdr:col>3</xdr:col>
      <xdr:colOff>464346</xdr:colOff>
      <xdr:row>20</xdr:row>
      <xdr:rowOff>211932</xdr:rowOff>
    </xdr:to>
    <xdr:cxnSp macro="">
      <xdr:nvCxnSpPr>
        <xdr:cNvPr id="45" name="ลูกศรเชื่อมต่อแบบตรง 44"/>
        <xdr:cNvCxnSpPr/>
      </xdr:nvCxnSpPr>
      <xdr:spPr>
        <a:xfrm>
          <a:off x="2083596" y="4519613"/>
          <a:ext cx="0" cy="32385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95251</xdr:colOff>
      <xdr:row>19</xdr:row>
      <xdr:rowOff>142873</xdr:rowOff>
    </xdr:from>
    <xdr:to>
      <xdr:col>3</xdr:col>
      <xdr:colOff>476251</xdr:colOff>
      <xdr:row>19</xdr:row>
      <xdr:rowOff>142876</xdr:rowOff>
    </xdr:to>
    <xdr:cxnSp macro="">
      <xdr:nvCxnSpPr>
        <xdr:cNvPr id="50" name="ตัวเชื่อมต่อตรง 49"/>
        <xdr:cNvCxnSpPr/>
      </xdr:nvCxnSpPr>
      <xdr:spPr>
        <a:xfrm>
          <a:off x="523876" y="4536279"/>
          <a:ext cx="1571625" cy="3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488158</xdr:colOff>
      <xdr:row>19</xdr:row>
      <xdr:rowOff>142875</xdr:rowOff>
    </xdr:from>
    <xdr:to>
      <xdr:col>13</xdr:col>
      <xdr:colOff>583407</xdr:colOff>
      <xdr:row>19</xdr:row>
      <xdr:rowOff>142876</xdr:rowOff>
    </xdr:to>
    <xdr:cxnSp macro="">
      <xdr:nvCxnSpPr>
        <xdr:cNvPr id="52" name="ตัวเชื่อมต่อตรง 51"/>
        <xdr:cNvCxnSpPr/>
      </xdr:nvCxnSpPr>
      <xdr:spPr>
        <a:xfrm flipV="1">
          <a:off x="7631908" y="4536281"/>
          <a:ext cx="1476374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488156</xdr:colOff>
      <xdr:row>19</xdr:row>
      <xdr:rowOff>71437</xdr:rowOff>
    </xdr:from>
    <xdr:to>
      <xdr:col>17</xdr:col>
      <xdr:colOff>583405</xdr:colOff>
      <xdr:row>19</xdr:row>
      <xdr:rowOff>71437</xdr:rowOff>
    </xdr:to>
    <xdr:cxnSp macro="">
      <xdr:nvCxnSpPr>
        <xdr:cNvPr id="54" name="ตัวเชื่อมต่อตรง 53"/>
        <xdr:cNvCxnSpPr/>
      </xdr:nvCxnSpPr>
      <xdr:spPr>
        <a:xfrm>
          <a:off x="10394156" y="4464843"/>
          <a:ext cx="1476374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440530</xdr:colOff>
      <xdr:row>21</xdr:row>
      <xdr:rowOff>23812</xdr:rowOff>
    </xdr:from>
    <xdr:to>
      <xdr:col>10</xdr:col>
      <xdr:colOff>439168</xdr:colOff>
      <xdr:row>32</xdr:row>
      <xdr:rowOff>53749</xdr:rowOff>
    </xdr:to>
    <xdr:sp macro="" textlink="">
      <xdr:nvSpPr>
        <xdr:cNvPr id="74" name="AutoShape 502"/>
        <xdr:cNvSpPr>
          <a:spLocks noChangeArrowheads="1"/>
        </xdr:cNvSpPr>
      </xdr:nvSpPr>
      <xdr:spPr bwMode="auto">
        <a:xfrm>
          <a:off x="5512593" y="4893468"/>
          <a:ext cx="1379763" cy="2649312"/>
        </a:xfrm>
        <a:prstGeom prst="flowChartProcess">
          <a:avLst/>
        </a:prstGeom>
        <a:solidFill>
          <a:schemeClr val="accent6">
            <a:lumMod val="60000"/>
            <a:lumOff val="40000"/>
          </a:schemeClr>
        </a:solidFill>
        <a:ln w="9525" algn="in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CP7.2.3 </a:t>
          </a:r>
          <a:endParaRPr lang="th-TH" sz="1600" b="1" i="0" u="none" strike="noStrike" baseline="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กระบวนการ</a:t>
          </a:r>
          <a:endParaRPr lang="en-US" sz="1600" b="1" i="0" u="none" strike="noStrike" baseline="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ตรวจสอบและประเมินคุณภาพหลักสูตรฝึกอบรมของ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สถานศึกษาใน ยศ.ทร.</a:t>
          </a:r>
        </a:p>
      </xdr:txBody>
    </xdr:sp>
    <xdr:clientData/>
  </xdr:twoCellAnchor>
  <xdr:twoCellAnchor>
    <xdr:from>
      <xdr:col>2</xdr:col>
      <xdr:colOff>357187</xdr:colOff>
      <xdr:row>21</xdr:row>
      <xdr:rowOff>23813</xdr:rowOff>
    </xdr:from>
    <xdr:to>
      <xdr:col>4</xdr:col>
      <xdr:colOff>107156</xdr:colOff>
      <xdr:row>32</xdr:row>
      <xdr:rowOff>51935</xdr:rowOff>
    </xdr:to>
    <xdr:sp macro="" textlink="">
      <xdr:nvSpPr>
        <xdr:cNvPr id="76" name="AutoShape 524"/>
        <xdr:cNvSpPr>
          <a:spLocks noChangeArrowheads="1"/>
        </xdr:cNvSpPr>
      </xdr:nvSpPr>
      <xdr:spPr bwMode="auto">
        <a:xfrm>
          <a:off x="1285875" y="4893469"/>
          <a:ext cx="1131094" cy="2647497"/>
        </a:xfrm>
        <a:prstGeom prst="flowChartProcess">
          <a:avLst/>
        </a:prstGeom>
        <a:solidFill>
          <a:schemeClr val="accent6">
            <a:lumMod val="60000"/>
            <a:lumOff val="40000"/>
          </a:schemeClr>
        </a:solidFill>
        <a:ln w="9525" algn="in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CP7</a:t>
          </a:r>
          <a:r>
            <a:rPr lang="th-TH" sz="1600" b="1" i="0" u="none" strike="noStrike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</a:t>
          </a:r>
          <a:r>
            <a:rPr lang="en-US" sz="1600" b="1" i="0" u="none" strike="noStrike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1.2</a:t>
          </a:r>
          <a:r>
            <a:rPr lang="th-TH" sz="1600" b="1" i="0" baseline="0">
              <a:solidFill>
                <a:sysClr val="windowText" lastClr="000000"/>
              </a:solidFill>
              <a:latin typeface="TH SarabunPSK" pitchFamily="34" charset="-34"/>
              <a:ea typeface="+mn-ea"/>
              <a:cs typeface="TH SarabunPSK" pitchFamily="34" charset="-34"/>
            </a:rPr>
            <a:t>กระบวนการ</a:t>
          </a:r>
        </a:p>
        <a:p>
          <a:pPr algn="ctr" rtl="0">
            <a:defRPr sz="1000"/>
          </a:pPr>
          <a:r>
            <a:rPr lang="th-TH" sz="1600" b="1" i="0" baseline="0">
              <a:solidFill>
                <a:sysClr val="windowText" lastClr="000000"/>
              </a:solidFill>
              <a:latin typeface="TH SarabunPSK" pitchFamily="34" charset="-34"/>
              <a:ea typeface="+mn-ea"/>
              <a:cs typeface="TH SarabunPSK" pitchFamily="34" charset="-34"/>
            </a:rPr>
            <a:t>พัฒนาระบบประกันคุณภาพการศึกษาสถานศึกษาส่วนการศึกษาที่สองและที่สี่</a:t>
          </a:r>
          <a:endParaRPr lang="en-US" sz="1600" b="1" i="0" baseline="0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ysClr val="windowText" lastClr="000000"/>
              </a:solidFill>
              <a:latin typeface="TH SarabunPSK" pitchFamily="34" charset="-34"/>
              <a:ea typeface="+mn-ea"/>
              <a:cs typeface="TH SarabunPSK" pitchFamily="34" charset="-34"/>
            </a:rPr>
            <a:t>(ระดับต่ำกว่า 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ysClr val="windowText" lastClr="000000"/>
              </a:solidFill>
              <a:latin typeface="TH SarabunPSK" pitchFamily="34" charset="-34"/>
              <a:ea typeface="+mn-ea"/>
              <a:cs typeface="TH SarabunPSK" pitchFamily="34" charset="-34"/>
            </a:rPr>
            <a:t>ป.ตรี)</a:t>
          </a:r>
          <a:endParaRPr lang="th-TH" sz="1600" b="1" i="0" u="none" strike="noStrike" baseline="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845254</xdr:colOff>
      <xdr:row>233</xdr:row>
      <xdr:rowOff>0</xdr:rowOff>
    </xdr:from>
    <xdr:to>
      <xdr:col>0</xdr:col>
      <xdr:colOff>1236574</xdr:colOff>
      <xdr:row>233</xdr:row>
      <xdr:rowOff>50548</xdr:rowOff>
    </xdr:to>
    <xdr:pic>
      <xdr:nvPicPr>
        <xdr:cNvPr id="9" name="Ink 6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3279" y="28956000"/>
          <a:ext cx="795" cy="50548"/>
        </a:xfrm>
        <a:prstGeom prst="rect">
          <a:avLst/>
        </a:prstGeom>
      </xdr:spPr>
    </xdr:pic>
    <xdr:clientData/>
  </xdr:twoCellAnchor>
  <xdr:twoCellAnchor>
    <xdr:from>
      <xdr:col>0</xdr:col>
      <xdr:colOff>845254</xdr:colOff>
      <xdr:row>272</xdr:row>
      <xdr:rowOff>0</xdr:rowOff>
    </xdr:from>
    <xdr:to>
      <xdr:col>0</xdr:col>
      <xdr:colOff>1236574</xdr:colOff>
      <xdr:row>272</xdr:row>
      <xdr:rowOff>50548</xdr:rowOff>
    </xdr:to>
    <xdr:pic>
      <xdr:nvPicPr>
        <xdr:cNvPr id="10" name="Ink 6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3279" y="38414325"/>
          <a:ext cx="795" cy="50548"/>
        </a:xfrm>
        <a:prstGeom prst="rect">
          <a:avLst/>
        </a:prstGeom>
      </xdr:spPr>
    </xdr:pic>
    <xdr:clientData/>
  </xdr:twoCellAnchor>
  <xdr:twoCellAnchor>
    <xdr:from>
      <xdr:col>0</xdr:col>
      <xdr:colOff>845254</xdr:colOff>
      <xdr:row>310</xdr:row>
      <xdr:rowOff>0</xdr:rowOff>
    </xdr:from>
    <xdr:to>
      <xdr:col>0</xdr:col>
      <xdr:colOff>1236574</xdr:colOff>
      <xdr:row>310</xdr:row>
      <xdr:rowOff>50548</xdr:rowOff>
    </xdr:to>
    <xdr:pic>
      <xdr:nvPicPr>
        <xdr:cNvPr id="11" name="Ink 6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3279" y="47948850"/>
          <a:ext cx="795" cy="50548"/>
        </a:xfrm>
        <a:prstGeom prst="rect">
          <a:avLst/>
        </a:prstGeom>
      </xdr:spPr>
    </xdr:pic>
    <xdr:clientData/>
  </xdr:twoCellAnchor>
  <xdr:twoCellAnchor>
    <xdr:from>
      <xdr:col>0</xdr:col>
      <xdr:colOff>845254</xdr:colOff>
      <xdr:row>272</xdr:row>
      <xdr:rowOff>0</xdr:rowOff>
    </xdr:from>
    <xdr:to>
      <xdr:col>0</xdr:col>
      <xdr:colOff>1236574</xdr:colOff>
      <xdr:row>272</xdr:row>
      <xdr:rowOff>50548</xdr:rowOff>
    </xdr:to>
    <xdr:pic>
      <xdr:nvPicPr>
        <xdr:cNvPr id="12" name="Ink 6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3279" y="38414325"/>
          <a:ext cx="795" cy="50548"/>
        </a:xfrm>
        <a:prstGeom prst="rect">
          <a:avLst/>
        </a:prstGeom>
      </xdr:spPr>
    </xdr:pic>
    <xdr:clientData/>
  </xdr:twoCellAnchor>
  <xdr:twoCellAnchor>
    <xdr:from>
      <xdr:col>0</xdr:col>
      <xdr:colOff>845254</xdr:colOff>
      <xdr:row>310</xdr:row>
      <xdr:rowOff>0</xdr:rowOff>
    </xdr:from>
    <xdr:to>
      <xdr:col>0</xdr:col>
      <xdr:colOff>1236574</xdr:colOff>
      <xdr:row>310</xdr:row>
      <xdr:rowOff>50548</xdr:rowOff>
    </xdr:to>
    <xdr:pic>
      <xdr:nvPicPr>
        <xdr:cNvPr id="13" name="Ink 6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3279" y="47948850"/>
          <a:ext cx="795" cy="50548"/>
        </a:xfrm>
        <a:prstGeom prst="rect">
          <a:avLst/>
        </a:prstGeom>
      </xdr:spPr>
    </xdr:pic>
    <xdr:clientData/>
  </xdr:twoCellAnchor>
  <xdr:twoCellAnchor>
    <xdr:from>
      <xdr:col>0</xdr:col>
      <xdr:colOff>845254</xdr:colOff>
      <xdr:row>310</xdr:row>
      <xdr:rowOff>0</xdr:rowOff>
    </xdr:from>
    <xdr:to>
      <xdr:col>0</xdr:col>
      <xdr:colOff>1236574</xdr:colOff>
      <xdr:row>310</xdr:row>
      <xdr:rowOff>50548</xdr:rowOff>
    </xdr:to>
    <xdr:pic>
      <xdr:nvPicPr>
        <xdr:cNvPr id="14" name="Ink 6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3279" y="47948850"/>
          <a:ext cx="795" cy="50548"/>
        </a:xfrm>
        <a:prstGeom prst="rect">
          <a:avLst/>
        </a:prstGeom>
      </xdr:spPr>
    </xdr:pic>
    <xdr:clientData/>
  </xdr:twoCellAnchor>
  <xdr:twoCellAnchor>
    <xdr:from>
      <xdr:col>0</xdr:col>
      <xdr:colOff>845254</xdr:colOff>
      <xdr:row>701</xdr:row>
      <xdr:rowOff>0</xdr:rowOff>
    </xdr:from>
    <xdr:to>
      <xdr:col>0</xdr:col>
      <xdr:colOff>1236574</xdr:colOff>
      <xdr:row>701</xdr:row>
      <xdr:rowOff>50548</xdr:rowOff>
    </xdr:to>
    <xdr:pic>
      <xdr:nvPicPr>
        <xdr:cNvPr id="18" name="Ink 6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3279" y="371475"/>
          <a:ext cx="795" cy="50548"/>
        </a:xfrm>
        <a:prstGeom prst="rect">
          <a:avLst/>
        </a:prstGeom>
      </xdr:spPr>
    </xdr:pic>
    <xdr:clientData/>
  </xdr:twoCellAnchor>
  <xdr:twoCellAnchor>
    <xdr:from>
      <xdr:col>0</xdr:col>
      <xdr:colOff>845254</xdr:colOff>
      <xdr:row>741</xdr:row>
      <xdr:rowOff>0</xdr:rowOff>
    </xdr:from>
    <xdr:to>
      <xdr:col>0</xdr:col>
      <xdr:colOff>1236574</xdr:colOff>
      <xdr:row>741</xdr:row>
      <xdr:rowOff>50548</xdr:rowOff>
    </xdr:to>
    <xdr:pic>
      <xdr:nvPicPr>
        <xdr:cNvPr id="19" name="Ink 6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3279" y="10458450"/>
          <a:ext cx="795" cy="50548"/>
        </a:xfrm>
        <a:prstGeom prst="rect">
          <a:avLst/>
        </a:prstGeom>
      </xdr:spPr>
    </xdr:pic>
    <xdr:clientData/>
  </xdr:twoCellAnchor>
  <xdr:twoCellAnchor>
    <xdr:from>
      <xdr:col>0</xdr:col>
      <xdr:colOff>845254</xdr:colOff>
      <xdr:row>1</xdr:row>
      <xdr:rowOff>0</xdr:rowOff>
    </xdr:from>
    <xdr:to>
      <xdr:col>0</xdr:col>
      <xdr:colOff>1236574</xdr:colOff>
      <xdr:row>1</xdr:row>
      <xdr:rowOff>50548</xdr:rowOff>
    </xdr:to>
    <xdr:pic>
      <xdr:nvPicPr>
        <xdr:cNvPr id="15" name="Ink 6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3279" y="29035375"/>
          <a:ext cx="795" cy="50548"/>
        </a:xfrm>
        <a:prstGeom prst="rect">
          <a:avLst/>
        </a:prstGeom>
      </xdr:spPr>
    </xdr:pic>
    <xdr:clientData/>
  </xdr:twoCellAnchor>
  <xdr:twoCellAnchor>
    <xdr:from>
      <xdr:col>0</xdr:col>
      <xdr:colOff>845254</xdr:colOff>
      <xdr:row>42</xdr:row>
      <xdr:rowOff>0</xdr:rowOff>
    </xdr:from>
    <xdr:to>
      <xdr:col>0</xdr:col>
      <xdr:colOff>1236574</xdr:colOff>
      <xdr:row>42</xdr:row>
      <xdr:rowOff>50548</xdr:rowOff>
    </xdr:to>
    <xdr:pic>
      <xdr:nvPicPr>
        <xdr:cNvPr id="16" name="Ink 6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3279" y="38671500"/>
          <a:ext cx="795" cy="50548"/>
        </a:xfrm>
        <a:prstGeom prst="rect">
          <a:avLst/>
        </a:prstGeom>
      </xdr:spPr>
    </xdr:pic>
    <xdr:clientData/>
  </xdr:twoCellAnchor>
  <xdr:twoCellAnchor>
    <xdr:from>
      <xdr:col>0</xdr:col>
      <xdr:colOff>845254</xdr:colOff>
      <xdr:row>41</xdr:row>
      <xdr:rowOff>0</xdr:rowOff>
    </xdr:from>
    <xdr:to>
      <xdr:col>0</xdr:col>
      <xdr:colOff>1236574</xdr:colOff>
      <xdr:row>41</xdr:row>
      <xdr:rowOff>50548</xdr:rowOff>
    </xdr:to>
    <xdr:pic>
      <xdr:nvPicPr>
        <xdr:cNvPr id="21" name="Ink 6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3279" y="246063"/>
          <a:ext cx="795" cy="50548"/>
        </a:xfrm>
        <a:prstGeom prst="rect">
          <a:avLst/>
        </a:prstGeom>
      </xdr:spPr>
    </xdr:pic>
    <xdr:clientData/>
  </xdr:twoCellAnchor>
  <xdr:twoCellAnchor>
    <xdr:from>
      <xdr:col>0</xdr:col>
      <xdr:colOff>845254</xdr:colOff>
      <xdr:row>80</xdr:row>
      <xdr:rowOff>0</xdr:rowOff>
    </xdr:from>
    <xdr:to>
      <xdr:col>0</xdr:col>
      <xdr:colOff>1236574</xdr:colOff>
      <xdr:row>80</xdr:row>
      <xdr:rowOff>50548</xdr:rowOff>
    </xdr:to>
    <xdr:pic>
      <xdr:nvPicPr>
        <xdr:cNvPr id="22" name="Ink 6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3279" y="10120313"/>
          <a:ext cx="795" cy="50548"/>
        </a:xfrm>
        <a:prstGeom prst="rect">
          <a:avLst/>
        </a:prstGeom>
      </xdr:spPr>
    </xdr:pic>
    <xdr:clientData/>
  </xdr:twoCellAnchor>
  <xdr:twoCellAnchor>
    <xdr:from>
      <xdr:col>0</xdr:col>
      <xdr:colOff>845254</xdr:colOff>
      <xdr:row>79</xdr:row>
      <xdr:rowOff>0</xdr:rowOff>
    </xdr:from>
    <xdr:to>
      <xdr:col>0</xdr:col>
      <xdr:colOff>1236574</xdr:colOff>
      <xdr:row>79</xdr:row>
      <xdr:rowOff>50548</xdr:rowOff>
    </xdr:to>
    <xdr:pic>
      <xdr:nvPicPr>
        <xdr:cNvPr id="23" name="Ink 6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3279" y="9874250"/>
          <a:ext cx="795" cy="50548"/>
        </a:xfrm>
        <a:prstGeom prst="rect">
          <a:avLst/>
        </a:prstGeom>
      </xdr:spPr>
    </xdr:pic>
    <xdr:clientData/>
  </xdr:twoCellAnchor>
  <xdr:twoCellAnchor>
    <xdr:from>
      <xdr:col>0</xdr:col>
      <xdr:colOff>845254</xdr:colOff>
      <xdr:row>118</xdr:row>
      <xdr:rowOff>0</xdr:rowOff>
    </xdr:from>
    <xdr:to>
      <xdr:col>0</xdr:col>
      <xdr:colOff>1236574</xdr:colOff>
      <xdr:row>118</xdr:row>
      <xdr:rowOff>50548</xdr:rowOff>
    </xdr:to>
    <xdr:pic>
      <xdr:nvPicPr>
        <xdr:cNvPr id="24" name="Ink 6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3279" y="246063"/>
          <a:ext cx="795" cy="50548"/>
        </a:xfrm>
        <a:prstGeom prst="rect">
          <a:avLst/>
        </a:prstGeom>
      </xdr:spPr>
    </xdr:pic>
    <xdr:clientData/>
  </xdr:twoCellAnchor>
  <xdr:twoCellAnchor>
    <xdr:from>
      <xdr:col>0</xdr:col>
      <xdr:colOff>845254</xdr:colOff>
      <xdr:row>159</xdr:row>
      <xdr:rowOff>0</xdr:rowOff>
    </xdr:from>
    <xdr:to>
      <xdr:col>0</xdr:col>
      <xdr:colOff>1236574</xdr:colOff>
      <xdr:row>159</xdr:row>
      <xdr:rowOff>50548</xdr:rowOff>
    </xdr:to>
    <xdr:pic>
      <xdr:nvPicPr>
        <xdr:cNvPr id="25" name="Ink 6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3279" y="10120313"/>
          <a:ext cx="795" cy="50548"/>
        </a:xfrm>
        <a:prstGeom prst="rect">
          <a:avLst/>
        </a:prstGeom>
      </xdr:spPr>
    </xdr:pic>
    <xdr:clientData/>
  </xdr:twoCellAnchor>
  <xdr:twoCellAnchor>
    <xdr:from>
      <xdr:col>0</xdr:col>
      <xdr:colOff>845254</xdr:colOff>
      <xdr:row>119</xdr:row>
      <xdr:rowOff>0</xdr:rowOff>
    </xdr:from>
    <xdr:to>
      <xdr:col>0</xdr:col>
      <xdr:colOff>1236574</xdr:colOff>
      <xdr:row>119</xdr:row>
      <xdr:rowOff>50548</xdr:rowOff>
    </xdr:to>
    <xdr:pic>
      <xdr:nvPicPr>
        <xdr:cNvPr id="29" name="Ink 6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3279" y="29130625"/>
          <a:ext cx="795" cy="50548"/>
        </a:xfrm>
        <a:prstGeom prst="rect">
          <a:avLst/>
        </a:prstGeom>
      </xdr:spPr>
    </xdr:pic>
    <xdr:clientData/>
  </xdr:twoCellAnchor>
  <xdr:twoCellAnchor>
    <xdr:from>
      <xdr:col>0</xdr:col>
      <xdr:colOff>845254</xdr:colOff>
      <xdr:row>157</xdr:row>
      <xdr:rowOff>0</xdr:rowOff>
    </xdr:from>
    <xdr:to>
      <xdr:col>0</xdr:col>
      <xdr:colOff>1236574</xdr:colOff>
      <xdr:row>157</xdr:row>
      <xdr:rowOff>50548</xdr:rowOff>
    </xdr:to>
    <xdr:pic>
      <xdr:nvPicPr>
        <xdr:cNvPr id="32" name="Ink 6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3279" y="29130625"/>
          <a:ext cx="795" cy="50548"/>
        </a:xfrm>
        <a:prstGeom prst="rect">
          <a:avLst/>
        </a:prstGeom>
      </xdr:spPr>
    </xdr:pic>
    <xdr:clientData/>
  </xdr:twoCellAnchor>
  <xdr:twoCellAnchor>
    <xdr:from>
      <xdr:col>0</xdr:col>
      <xdr:colOff>845254</xdr:colOff>
      <xdr:row>158</xdr:row>
      <xdr:rowOff>0</xdr:rowOff>
    </xdr:from>
    <xdr:to>
      <xdr:col>0</xdr:col>
      <xdr:colOff>1236574</xdr:colOff>
      <xdr:row>158</xdr:row>
      <xdr:rowOff>50548</xdr:rowOff>
    </xdr:to>
    <xdr:pic>
      <xdr:nvPicPr>
        <xdr:cNvPr id="33" name="Ink 6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3279" y="29376688"/>
          <a:ext cx="795" cy="50548"/>
        </a:xfrm>
        <a:prstGeom prst="rect">
          <a:avLst/>
        </a:prstGeom>
      </xdr:spPr>
    </xdr:pic>
    <xdr:clientData/>
  </xdr:twoCellAnchor>
  <xdr:twoCellAnchor>
    <xdr:from>
      <xdr:col>0</xdr:col>
      <xdr:colOff>845254</xdr:colOff>
      <xdr:row>196</xdr:row>
      <xdr:rowOff>0</xdr:rowOff>
    </xdr:from>
    <xdr:to>
      <xdr:col>0</xdr:col>
      <xdr:colOff>1236574</xdr:colOff>
      <xdr:row>196</xdr:row>
      <xdr:rowOff>50548</xdr:rowOff>
    </xdr:to>
    <xdr:pic>
      <xdr:nvPicPr>
        <xdr:cNvPr id="34" name="Ink 6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3279" y="39250938"/>
          <a:ext cx="795" cy="50548"/>
        </a:xfrm>
        <a:prstGeom prst="rect">
          <a:avLst/>
        </a:prstGeom>
      </xdr:spPr>
    </xdr:pic>
    <xdr:clientData/>
  </xdr:twoCellAnchor>
  <xdr:twoCellAnchor>
    <xdr:from>
      <xdr:col>0</xdr:col>
      <xdr:colOff>845254</xdr:colOff>
      <xdr:row>194</xdr:row>
      <xdr:rowOff>0</xdr:rowOff>
    </xdr:from>
    <xdr:to>
      <xdr:col>0</xdr:col>
      <xdr:colOff>1236574</xdr:colOff>
      <xdr:row>194</xdr:row>
      <xdr:rowOff>50548</xdr:rowOff>
    </xdr:to>
    <xdr:pic>
      <xdr:nvPicPr>
        <xdr:cNvPr id="35" name="Ink 6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3279" y="38758813"/>
          <a:ext cx="795" cy="50548"/>
        </a:xfrm>
        <a:prstGeom prst="rect">
          <a:avLst/>
        </a:prstGeom>
      </xdr:spPr>
    </xdr:pic>
    <xdr:clientData/>
  </xdr:twoCellAnchor>
  <xdr:twoCellAnchor>
    <xdr:from>
      <xdr:col>0</xdr:col>
      <xdr:colOff>845254</xdr:colOff>
      <xdr:row>195</xdr:row>
      <xdr:rowOff>0</xdr:rowOff>
    </xdr:from>
    <xdr:to>
      <xdr:col>0</xdr:col>
      <xdr:colOff>1236574</xdr:colOff>
      <xdr:row>195</xdr:row>
      <xdr:rowOff>50548</xdr:rowOff>
    </xdr:to>
    <xdr:pic>
      <xdr:nvPicPr>
        <xdr:cNvPr id="36" name="Ink 6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3279" y="39004875"/>
          <a:ext cx="795" cy="50548"/>
        </a:xfrm>
        <a:prstGeom prst="rect">
          <a:avLst/>
        </a:prstGeom>
      </xdr:spPr>
    </xdr:pic>
    <xdr:clientData/>
  </xdr:twoCellAnchor>
  <xdr:twoCellAnchor>
    <xdr:from>
      <xdr:col>0</xdr:col>
      <xdr:colOff>838200</xdr:colOff>
      <xdr:row>348</xdr:row>
      <xdr:rowOff>0</xdr:rowOff>
    </xdr:from>
    <xdr:to>
      <xdr:col>0</xdr:col>
      <xdr:colOff>1228725</xdr:colOff>
      <xdr:row>348</xdr:row>
      <xdr:rowOff>47625</xdr:rowOff>
    </xdr:to>
    <xdr:pic>
      <xdr:nvPicPr>
        <xdr:cNvPr id="37" name="Ink 6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88315800"/>
          <a:ext cx="0" cy="47625"/>
        </a:xfrm>
        <a:prstGeom prst="rect">
          <a:avLst/>
        </a:prstGeom>
      </xdr:spPr>
    </xdr:pic>
    <xdr:clientData/>
  </xdr:twoCellAnchor>
  <xdr:twoCellAnchor>
    <xdr:from>
      <xdr:col>0</xdr:col>
      <xdr:colOff>838200</xdr:colOff>
      <xdr:row>387</xdr:row>
      <xdr:rowOff>0</xdr:rowOff>
    </xdr:from>
    <xdr:to>
      <xdr:col>0</xdr:col>
      <xdr:colOff>1228725</xdr:colOff>
      <xdr:row>387</xdr:row>
      <xdr:rowOff>47625</xdr:rowOff>
    </xdr:to>
    <xdr:pic>
      <xdr:nvPicPr>
        <xdr:cNvPr id="38" name="Ink 60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98012250"/>
          <a:ext cx="0" cy="47625"/>
        </a:xfrm>
        <a:prstGeom prst="rect">
          <a:avLst/>
        </a:prstGeom>
      </xdr:spPr>
    </xdr:pic>
    <xdr:clientData/>
  </xdr:twoCellAnchor>
  <xdr:twoCellAnchor>
    <xdr:from>
      <xdr:col>0</xdr:col>
      <xdr:colOff>838200</xdr:colOff>
      <xdr:row>426</xdr:row>
      <xdr:rowOff>0</xdr:rowOff>
    </xdr:from>
    <xdr:to>
      <xdr:col>0</xdr:col>
      <xdr:colOff>1228725</xdr:colOff>
      <xdr:row>426</xdr:row>
      <xdr:rowOff>47625</xdr:rowOff>
    </xdr:to>
    <xdr:pic>
      <xdr:nvPicPr>
        <xdr:cNvPr id="39" name="Ink 60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107680125"/>
          <a:ext cx="0" cy="47625"/>
        </a:xfrm>
        <a:prstGeom prst="rect">
          <a:avLst/>
        </a:prstGeom>
      </xdr:spPr>
    </xdr:pic>
    <xdr:clientData/>
  </xdr:twoCellAnchor>
  <xdr:twoCellAnchor>
    <xdr:from>
      <xdr:col>0</xdr:col>
      <xdr:colOff>838200</xdr:colOff>
      <xdr:row>426</xdr:row>
      <xdr:rowOff>0</xdr:rowOff>
    </xdr:from>
    <xdr:to>
      <xdr:col>0</xdr:col>
      <xdr:colOff>1228725</xdr:colOff>
      <xdr:row>426</xdr:row>
      <xdr:rowOff>47625</xdr:rowOff>
    </xdr:to>
    <xdr:pic>
      <xdr:nvPicPr>
        <xdr:cNvPr id="40" name="Ink 60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107680125"/>
          <a:ext cx="0" cy="47625"/>
        </a:xfrm>
        <a:prstGeom prst="rect">
          <a:avLst/>
        </a:prstGeom>
      </xdr:spPr>
    </xdr:pic>
    <xdr:clientData/>
  </xdr:twoCellAnchor>
  <xdr:twoCellAnchor>
    <xdr:from>
      <xdr:col>0</xdr:col>
      <xdr:colOff>845254</xdr:colOff>
      <xdr:row>740</xdr:row>
      <xdr:rowOff>0</xdr:rowOff>
    </xdr:from>
    <xdr:to>
      <xdr:col>0</xdr:col>
      <xdr:colOff>1236574</xdr:colOff>
      <xdr:row>740</xdr:row>
      <xdr:rowOff>50548</xdr:rowOff>
    </xdr:to>
    <xdr:pic>
      <xdr:nvPicPr>
        <xdr:cNvPr id="27" name="Ink 6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3279" y="176887188"/>
          <a:ext cx="795" cy="50548"/>
        </a:xfrm>
        <a:prstGeom prst="rect">
          <a:avLst/>
        </a:prstGeom>
      </xdr:spPr>
    </xdr:pic>
    <xdr:clientData/>
  </xdr:twoCellAnchor>
  <xdr:twoCellAnchor>
    <xdr:from>
      <xdr:col>0</xdr:col>
      <xdr:colOff>845254</xdr:colOff>
      <xdr:row>740</xdr:row>
      <xdr:rowOff>0</xdr:rowOff>
    </xdr:from>
    <xdr:to>
      <xdr:col>0</xdr:col>
      <xdr:colOff>1236574</xdr:colOff>
      <xdr:row>740</xdr:row>
      <xdr:rowOff>50548</xdr:rowOff>
    </xdr:to>
    <xdr:pic>
      <xdr:nvPicPr>
        <xdr:cNvPr id="28" name="Ink 6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3279" y="176863375"/>
          <a:ext cx="795" cy="505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2210589</xdr:colOff>
      <xdr:row>410</xdr:row>
      <xdr:rowOff>195190</xdr:rowOff>
    </xdr:from>
    <xdr:to>
      <xdr:col>5</xdr:col>
      <xdr:colOff>200021</xdr:colOff>
      <xdr:row>410</xdr:row>
      <xdr:rowOff>195191</xdr:rowOff>
    </xdr:to>
    <xdr:cxnSp macro="">
      <xdr:nvCxnSpPr>
        <xdr:cNvPr id="1081" name="Straight Arrow Connector 17"/>
        <xdr:cNvCxnSpPr/>
      </xdr:nvCxnSpPr>
      <xdr:spPr>
        <a:xfrm flipV="1">
          <a:off x="7026006" y="78882273"/>
          <a:ext cx="1005682" cy="1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537937</xdr:colOff>
      <xdr:row>395</xdr:row>
      <xdr:rowOff>125939</xdr:rowOff>
    </xdr:from>
    <xdr:to>
      <xdr:col>4</xdr:col>
      <xdr:colOff>2487082</xdr:colOff>
      <xdr:row>399</xdr:row>
      <xdr:rowOff>116413</xdr:rowOff>
    </xdr:to>
    <xdr:sp macro="" textlink="">
      <xdr:nvSpPr>
        <xdr:cNvPr id="1064" name="สี่เหลี่ยมมุมมน 39"/>
        <xdr:cNvSpPr/>
      </xdr:nvSpPr>
      <xdr:spPr bwMode="auto">
        <a:xfrm>
          <a:off x="5353354" y="75161772"/>
          <a:ext cx="1949145" cy="964141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2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รวบรวมรายงาน</a:t>
          </a:r>
        </a:p>
        <a:p>
          <a:pPr algn="ctr"/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การประเมินตนเองของสถานศึกษา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และประวัติผู้เข้ารับการอบรมฯ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132916</xdr:colOff>
      <xdr:row>389</xdr:row>
      <xdr:rowOff>52915</xdr:rowOff>
    </xdr:from>
    <xdr:to>
      <xdr:col>3</xdr:col>
      <xdr:colOff>1580716</xdr:colOff>
      <xdr:row>394</xdr:row>
      <xdr:rowOff>23813</xdr:rowOff>
    </xdr:to>
    <xdr:sp macro="" textlink="">
      <xdr:nvSpPr>
        <xdr:cNvPr id="1065" name="สี่เหลี่ยมมุมมน 39"/>
        <xdr:cNvSpPr/>
      </xdr:nvSpPr>
      <xdr:spPr bwMode="auto">
        <a:xfrm>
          <a:off x="3359510" y="72252415"/>
          <a:ext cx="1447800" cy="1161523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600" b="1" u="non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หนังสือแจ้งกำหนดวันส่งรายงานการประเมินตนเองและประวัติผู้เข้ารับการอบรมฯ</a:t>
          </a:r>
          <a:endParaRPr lang="en-US" sz="1600" b="1" u="non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42745</xdr:colOff>
      <xdr:row>396</xdr:row>
      <xdr:rowOff>44454</xdr:rowOff>
    </xdr:from>
    <xdr:to>
      <xdr:col>4</xdr:col>
      <xdr:colOff>418123</xdr:colOff>
      <xdr:row>397</xdr:row>
      <xdr:rowOff>92136</xdr:rowOff>
    </xdr:to>
    <xdr:sp macro="" textlink="">
      <xdr:nvSpPr>
        <xdr:cNvPr id="1066" name="Rectangle 34"/>
        <xdr:cNvSpPr/>
      </xdr:nvSpPr>
      <xdr:spPr>
        <a:xfrm>
          <a:off x="4858162" y="75323704"/>
          <a:ext cx="375378" cy="29109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1</a:t>
          </a:r>
          <a:r>
            <a:rPr lang="th-TH" sz="1400" b="1">
              <a:latin typeface="TH SarabunPSK" pitchFamily="34" charset="-34"/>
              <a:cs typeface="TH SarabunPSK" pitchFamily="34" charset="-34"/>
            </a:rPr>
            <a:t> </a:t>
          </a:r>
        </a:p>
      </xdr:txBody>
    </xdr:sp>
    <xdr:clientData/>
  </xdr:twoCellAnchor>
  <xdr:twoCellAnchor>
    <xdr:from>
      <xdr:col>5</xdr:col>
      <xdr:colOff>963342</xdr:colOff>
      <xdr:row>406</xdr:row>
      <xdr:rowOff>197318</xdr:rowOff>
    </xdr:from>
    <xdr:to>
      <xdr:col>5</xdr:col>
      <xdr:colOff>1415088</xdr:colOff>
      <xdr:row>408</xdr:row>
      <xdr:rowOff>52845</xdr:rowOff>
    </xdr:to>
    <xdr:sp macro="" textlink="">
      <xdr:nvSpPr>
        <xdr:cNvPr id="1067" name="TextBox 28"/>
        <xdr:cNvSpPr txBox="1"/>
      </xdr:nvSpPr>
      <xdr:spPr>
        <a:xfrm>
          <a:off x="8795009" y="77180485"/>
          <a:ext cx="451746" cy="342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  No</a:t>
          </a:r>
          <a:endParaRPr lang="th-TH" sz="11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989630</xdr:colOff>
      <xdr:row>414</xdr:row>
      <xdr:rowOff>12179</xdr:rowOff>
    </xdr:from>
    <xdr:to>
      <xdr:col>5</xdr:col>
      <xdr:colOff>1428310</xdr:colOff>
      <xdr:row>415</xdr:row>
      <xdr:rowOff>85344</xdr:rowOff>
    </xdr:to>
    <xdr:sp macro="" textlink="">
      <xdr:nvSpPr>
        <xdr:cNvPr id="1068" name="TextBox 29"/>
        <xdr:cNvSpPr txBox="1"/>
      </xdr:nvSpPr>
      <xdr:spPr>
        <a:xfrm>
          <a:off x="8821297" y="78942679"/>
          <a:ext cx="438680" cy="3165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/>
            <a:t>Yes</a:t>
          </a:r>
          <a:endParaRPr lang="th-TH" sz="1100" b="1"/>
        </a:p>
      </xdr:txBody>
    </xdr:sp>
    <xdr:clientData/>
  </xdr:twoCellAnchor>
  <xdr:twoCellAnchor>
    <xdr:from>
      <xdr:col>4</xdr:col>
      <xdr:colOff>863426</xdr:colOff>
      <xdr:row>393</xdr:row>
      <xdr:rowOff>223228</xdr:rowOff>
    </xdr:from>
    <xdr:to>
      <xdr:col>4</xdr:col>
      <xdr:colOff>1243019</xdr:colOff>
      <xdr:row>395</xdr:row>
      <xdr:rowOff>41663</xdr:rowOff>
    </xdr:to>
    <xdr:sp macro="" textlink="">
      <xdr:nvSpPr>
        <xdr:cNvPr id="1069" name="Rectangle 46"/>
        <xdr:cNvSpPr/>
      </xdr:nvSpPr>
      <xdr:spPr>
        <a:xfrm>
          <a:off x="5678843" y="74772228"/>
          <a:ext cx="379593" cy="305268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</a:t>
          </a:r>
          <a:r>
            <a:rPr lang="th-TH" sz="1400" b="1">
              <a:latin typeface="TH SarabunPSK" pitchFamily="34" charset="-34"/>
              <a:cs typeface="TH SarabunPSK" pitchFamily="34" charset="-34"/>
            </a:rPr>
            <a:t>2</a:t>
          </a:r>
        </a:p>
      </xdr:txBody>
    </xdr:sp>
    <xdr:clientData/>
  </xdr:twoCellAnchor>
  <xdr:twoCellAnchor>
    <xdr:from>
      <xdr:col>4</xdr:col>
      <xdr:colOff>37928</xdr:colOff>
      <xdr:row>389</xdr:row>
      <xdr:rowOff>205225</xdr:rowOff>
    </xdr:from>
    <xdr:to>
      <xdr:col>4</xdr:col>
      <xdr:colOff>426072</xdr:colOff>
      <xdr:row>391</xdr:row>
      <xdr:rowOff>32748</xdr:rowOff>
    </xdr:to>
    <xdr:sp macro="" textlink="">
      <xdr:nvSpPr>
        <xdr:cNvPr id="1070" name="Rectangle 46"/>
        <xdr:cNvSpPr/>
      </xdr:nvSpPr>
      <xdr:spPr>
        <a:xfrm>
          <a:off x="4853345" y="73780558"/>
          <a:ext cx="388144" cy="314357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</a:t>
          </a:r>
          <a:r>
            <a:rPr lang="th-TH" sz="1400" b="1">
              <a:latin typeface="TH SarabunPSK" pitchFamily="34" charset="-34"/>
              <a:cs typeface="TH SarabunPSK" pitchFamily="34" charset="-34"/>
            </a:rPr>
            <a:t>1</a:t>
          </a:r>
        </a:p>
      </xdr:txBody>
    </xdr:sp>
    <xdr:clientData/>
  </xdr:twoCellAnchor>
  <xdr:twoCellAnchor>
    <xdr:from>
      <xdr:col>4</xdr:col>
      <xdr:colOff>927479</xdr:colOff>
      <xdr:row>400</xdr:row>
      <xdr:rowOff>93306</xdr:rowOff>
    </xdr:from>
    <xdr:to>
      <xdr:col>4</xdr:col>
      <xdr:colOff>1318004</xdr:colOff>
      <xdr:row>401</xdr:row>
      <xdr:rowOff>153088</xdr:rowOff>
    </xdr:to>
    <xdr:sp macro="" textlink="">
      <xdr:nvSpPr>
        <xdr:cNvPr id="1071" name="Rectangle 46"/>
        <xdr:cNvSpPr/>
      </xdr:nvSpPr>
      <xdr:spPr>
        <a:xfrm>
          <a:off x="5742896" y="76346223"/>
          <a:ext cx="390525" cy="303198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</a:t>
          </a:r>
          <a:r>
            <a:rPr lang="th-TH" sz="1400" b="1">
              <a:latin typeface="TH SarabunPSK" pitchFamily="34" charset="-34"/>
              <a:cs typeface="TH SarabunPSK" pitchFamily="34" charset="-34"/>
            </a:rPr>
            <a:t>3</a:t>
          </a:r>
        </a:p>
      </xdr:txBody>
    </xdr:sp>
    <xdr:clientData/>
  </xdr:twoCellAnchor>
  <xdr:twoCellAnchor>
    <xdr:from>
      <xdr:col>5</xdr:col>
      <xdr:colOff>201083</xdr:colOff>
      <xdr:row>408</xdr:row>
      <xdr:rowOff>216050</xdr:rowOff>
    </xdr:from>
    <xdr:to>
      <xdr:col>5</xdr:col>
      <xdr:colOff>1587500</xdr:colOff>
      <xdr:row>413</xdr:row>
      <xdr:rowOff>80629</xdr:rowOff>
    </xdr:to>
    <xdr:sp macro="" textlink="">
      <xdr:nvSpPr>
        <xdr:cNvPr id="1072" name="Flowchart: Decision 3"/>
        <xdr:cNvSpPr/>
      </xdr:nvSpPr>
      <xdr:spPr>
        <a:xfrm>
          <a:off x="8032750" y="77686050"/>
          <a:ext cx="1386417" cy="1081662"/>
        </a:xfrm>
        <a:prstGeom prst="flowChartDecision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พิจารณาลงนาม</a:t>
          </a:r>
          <a:endParaRPr lang="th-TH" sz="1600">
            <a:solidFill>
              <a:sysClr val="windowText" lastClr="000000"/>
            </a:solidFill>
            <a:effectLst/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211667</xdr:colOff>
      <xdr:row>396</xdr:row>
      <xdr:rowOff>31748</xdr:rowOff>
    </xdr:from>
    <xdr:to>
      <xdr:col>3</xdr:col>
      <xdr:colOff>1576917</xdr:colOff>
      <xdr:row>399</xdr:row>
      <xdr:rowOff>84665</xdr:rowOff>
    </xdr:to>
    <xdr:sp macro="" textlink="">
      <xdr:nvSpPr>
        <xdr:cNvPr id="1074" name="สี่เหลี่ยมมุมมน 39"/>
        <xdr:cNvSpPr/>
      </xdr:nvSpPr>
      <xdr:spPr bwMode="auto">
        <a:xfrm>
          <a:off x="3259667" y="75310998"/>
          <a:ext cx="1365250" cy="783167"/>
        </a:xfrm>
        <a:prstGeom prst="roundRect">
          <a:avLst>
            <a:gd name="adj" fmla="val 18149"/>
          </a:avLst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600" b="1" u="non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รายงานการประเมินตนเองและประวัติ</a:t>
          </a:r>
        </a:p>
        <a:p>
          <a:pPr algn="ctr"/>
          <a:r>
            <a:rPr lang="th-TH" sz="1600" b="1" u="non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ผู้เข้ารับการอบรมฯ</a:t>
          </a:r>
          <a:endParaRPr lang="en-US" sz="1600" b="1" u="non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488157</xdr:colOff>
      <xdr:row>409</xdr:row>
      <xdr:rowOff>85656</xdr:rowOff>
    </xdr:from>
    <xdr:to>
      <xdr:col>4</xdr:col>
      <xdr:colOff>2440781</xdr:colOff>
      <xdr:row>413</xdr:row>
      <xdr:rowOff>154781</xdr:rowOff>
    </xdr:to>
    <xdr:sp macro="" textlink="">
      <xdr:nvSpPr>
        <xdr:cNvPr id="1075" name="สี่เหลี่ยมมุมมน 39"/>
        <xdr:cNvSpPr/>
      </xdr:nvSpPr>
      <xdr:spPr bwMode="auto">
        <a:xfrm>
          <a:off x="5476876" y="77047656"/>
          <a:ext cx="1952624" cy="1021625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4 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เสนอรายงานสรุปผลการจัดทำรายงานการประเมินตนเองของสถานศึกษา และส่งรายงานฯ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190500</xdr:colOff>
      <xdr:row>408</xdr:row>
      <xdr:rowOff>148166</xdr:rowOff>
    </xdr:from>
    <xdr:to>
      <xdr:col>6</xdr:col>
      <xdr:colOff>1449917</xdr:colOff>
      <xdr:row>413</xdr:row>
      <xdr:rowOff>148167</xdr:rowOff>
    </xdr:to>
    <xdr:sp macro="" textlink="">
      <xdr:nvSpPr>
        <xdr:cNvPr id="1076" name="สี่เหลี่ยมมุมมน 39"/>
        <xdr:cNvSpPr/>
      </xdr:nvSpPr>
      <xdr:spPr bwMode="auto">
        <a:xfrm>
          <a:off x="9980083" y="77618166"/>
          <a:ext cx="1259417" cy="1217084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รายงานสรุปผลการจัดทำรายงานฯ และ รายงานฯของสถานศึกษา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2581276</xdr:colOff>
      <xdr:row>409</xdr:row>
      <xdr:rowOff>43267</xdr:rowOff>
    </xdr:from>
    <xdr:to>
      <xdr:col>4</xdr:col>
      <xdr:colOff>2931583</xdr:colOff>
      <xdr:row>410</xdr:row>
      <xdr:rowOff>96654</xdr:rowOff>
    </xdr:to>
    <xdr:sp macro="" textlink="">
      <xdr:nvSpPr>
        <xdr:cNvPr id="1077" name="Rectangle 46"/>
        <xdr:cNvSpPr/>
      </xdr:nvSpPr>
      <xdr:spPr>
        <a:xfrm>
          <a:off x="7396693" y="78486934"/>
          <a:ext cx="350307" cy="296803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</a:t>
          </a:r>
          <a:r>
            <a:rPr lang="th-TH" sz="1400" b="1">
              <a:latin typeface="TH SarabunPSK" pitchFamily="34" charset="-34"/>
              <a:cs typeface="TH SarabunPSK" pitchFamily="34" charset="-34"/>
            </a:rPr>
            <a:t>5</a:t>
          </a:r>
        </a:p>
      </xdr:txBody>
    </xdr:sp>
    <xdr:clientData/>
  </xdr:twoCellAnchor>
  <xdr:twoCellAnchor>
    <xdr:from>
      <xdr:col>4</xdr:col>
      <xdr:colOff>486833</xdr:colOff>
      <xdr:row>414</xdr:row>
      <xdr:rowOff>204787</xdr:rowOff>
    </xdr:from>
    <xdr:to>
      <xdr:col>4</xdr:col>
      <xdr:colOff>2434166</xdr:colOff>
      <xdr:row>418</xdr:row>
      <xdr:rowOff>172022</xdr:rowOff>
    </xdr:to>
    <xdr:sp macro="" textlink="">
      <xdr:nvSpPr>
        <xdr:cNvPr id="1078" name="สี่เหลี่ยมมุมมน 39"/>
        <xdr:cNvSpPr/>
      </xdr:nvSpPr>
      <xdr:spPr bwMode="auto">
        <a:xfrm>
          <a:off x="5302250" y="79865537"/>
          <a:ext cx="1947333" cy="940902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5 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จัดทำเป็นสถิติ และบันทึกไว้เป็นฐานข้อมูลงานประกันคุณภาพการศึกษา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1423456</xdr:colOff>
      <xdr:row>407</xdr:row>
      <xdr:rowOff>126932</xdr:rowOff>
    </xdr:from>
    <xdr:to>
      <xdr:col>5</xdr:col>
      <xdr:colOff>926042</xdr:colOff>
      <xdr:row>408</xdr:row>
      <xdr:rowOff>226633</xdr:rowOff>
    </xdr:to>
    <xdr:cxnSp macro="">
      <xdr:nvCxnSpPr>
        <xdr:cNvPr id="1082" name="ตัวเชื่อมต่อหักมุม 1081"/>
        <xdr:cNvCxnSpPr/>
      </xdr:nvCxnSpPr>
      <xdr:spPr>
        <a:xfrm rot="16200000" flipV="1">
          <a:off x="7326732" y="76995906"/>
          <a:ext cx="343118" cy="2518836"/>
        </a:xfrm>
        <a:prstGeom prst="bentConnector2">
          <a:avLst/>
        </a:prstGeom>
        <a:ln w="25400"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1619249</xdr:colOff>
      <xdr:row>410</xdr:row>
      <xdr:rowOff>190500</xdr:rowOff>
    </xdr:from>
    <xdr:to>
      <xdr:col>6</xdr:col>
      <xdr:colOff>158749</xdr:colOff>
      <xdr:row>410</xdr:row>
      <xdr:rowOff>190501</xdr:rowOff>
    </xdr:to>
    <xdr:cxnSp macro="">
      <xdr:nvCxnSpPr>
        <xdr:cNvPr id="1083" name="Straight Arrow Connector 17"/>
        <xdr:cNvCxnSpPr/>
      </xdr:nvCxnSpPr>
      <xdr:spPr>
        <a:xfrm>
          <a:off x="9450916" y="78147333"/>
          <a:ext cx="497416" cy="1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100695</xdr:colOff>
      <xdr:row>415</xdr:row>
      <xdr:rowOff>211666</xdr:rowOff>
    </xdr:from>
    <xdr:to>
      <xdr:col>5</xdr:col>
      <xdr:colOff>476073</xdr:colOff>
      <xdr:row>416</xdr:row>
      <xdr:rowOff>224678</xdr:rowOff>
    </xdr:to>
    <xdr:sp macro="" textlink="">
      <xdr:nvSpPr>
        <xdr:cNvPr id="1085" name="Rectangle 34"/>
        <xdr:cNvSpPr/>
      </xdr:nvSpPr>
      <xdr:spPr>
        <a:xfrm>
          <a:off x="7932362" y="79385583"/>
          <a:ext cx="375378" cy="25642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</a:t>
          </a:r>
          <a:r>
            <a:rPr lang="th-TH" sz="1400" b="1">
              <a:latin typeface="TH SarabunPSK" pitchFamily="34" charset="-34"/>
              <a:cs typeface="TH SarabunPSK" pitchFamily="34" charset="-34"/>
            </a:rPr>
            <a:t>2 </a:t>
          </a:r>
        </a:p>
      </xdr:txBody>
    </xdr:sp>
    <xdr:clientData/>
  </xdr:twoCellAnchor>
  <xdr:twoCellAnchor>
    <xdr:from>
      <xdr:col>4</xdr:col>
      <xdr:colOff>869573</xdr:colOff>
      <xdr:row>407</xdr:row>
      <xdr:rowOff>62167</xdr:rowOff>
    </xdr:from>
    <xdr:to>
      <xdr:col>4</xdr:col>
      <xdr:colOff>1273970</xdr:colOff>
      <xdr:row>408</xdr:row>
      <xdr:rowOff>110634</xdr:rowOff>
    </xdr:to>
    <xdr:sp macro="" textlink="">
      <xdr:nvSpPr>
        <xdr:cNvPr id="1086" name="Rectangle 46"/>
        <xdr:cNvSpPr/>
      </xdr:nvSpPr>
      <xdr:spPr>
        <a:xfrm>
          <a:off x="5858292" y="76547917"/>
          <a:ext cx="404397" cy="286592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</a:t>
          </a:r>
          <a:r>
            <a:rPr lang="th-TH" sz="1400" b="1">
              <a:latin typeface="TH SarabunPSK" pitchFamily="34" charset="-34"/>
              <a:cs typeface="TH SarabunPSK" pitchFamily="34" charset="-34"/>
            </a:rPr>
            <a:t>4</a:t>
          </a:r>
        </a:p>
      </xdr:txBody>
    </xdr:sp>
    <xdr:clientData/>
  </xdr:twoCellAnchor>
  <xdr:twoCellAnchor>
    <xdr:from>
      <xdr:col>3</xdr:col>
      <xdr:colOff>1591297</xdr:colOff>
      <xdr:row>391</xdr:row>
      <xdr:rowOff>109008</xdr:rowOff>
    </xdr:from>
    <xdr:to>
      <xdr:col>4</xdr:col>
      <xdr:colOff>600697</xdr:colOff>
      <xdr:row>391</xdr:row>
      <xdr:rowOff>109008</xdr:rowOff>
    </xdr:to>
    <xdr:cxnSp macro="">
      <xdr:nvCxnSpPr>
        <xdr:cNvPr id="1087" name="ลูกศรเชื่อมต่อแบบตรง 1086"/>
        <xdr:cNvCxnSpPr/>
      </xdr:nvCxnSpPr>
      <xdr:spPr>
        <a:xfrm flipH="1">
          <a:off x="4639297" y="74171175"/>
          <a:ext cx="776817" cy="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1682750</xdr:colOff>
      <xdr:row>397</xdr:row>
      <xdr:rowOff>169333</xdr:rowOff>
    </xdr:from>
    <xdr:to>
      <xdr:col>4</xdr:col>
      <xdr:colOff>538256</xdr:colOff>
      <xdr:row>397</xdr:row>
      <xdr:rowOff>170395</xdr:rowOff>
    </xdr:to>
    <xdr:cxnSp macro="">
      <xdr:nvCxnSpPr>
        <xdr:cNvPr id="1088" name="ลูกศรเชื่อมต่อแบบตรง 1087"/>
        <xdr:cNvCxnSpPr/>
      </xdr:nvCxnSpPr>
      <xdr:spPr>
        <a:xfrm>
          <a:off x="4730750" y="75692000"/>
          <a:ext cx="622923" cy="1062"/>
        </a:xfrm>
        <a:prstGeom prst="straightConnector1">
          <a:avLst/>
        </a:prstGeom>
        <a:ln>
          <a:solidFill>
            <a:srgbClr val="0000FF"/>
          </a:solidFill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2444750</xdr:colOff>
      <xdr:row>413</xdr:row>
      <xdr:rowOff>105833</xdr:rowOff>
    </xdr:from>
    <xdr:to>
      <xdr:col>5</xdr:col>
      <xdr:colOff>954797</xdr:colOff>
      <xdr:row>417</xdr:row>
      <xdr:rowOff>169336</xdr:rowOff>
    </xdr:to>
    <xdr:cxnSp macro="">
      <xdr:nvCxnSpPr>
        <xdr:cNvPr id="1089" name="ตัวเชื่อมต่อหักมุม 1088"/>
        <xdr:cNvCxnSpPr/>
      </xdr:nvCxnSpPr>
      <xdr:spPr>
        <a:xfrm rot="10800000" flipV="1">
          <a:off x="7260167" y="78792916"/>
          <a:ext cx="1526297" cy="1037170"/>
        </a:xfrm>
        <a:prstGeom prst="bentConnector3">
          <a:avLst>
            <a:gd name="adj1" fmla="val 75"/>
          </a:avLst>
        </a:prstGeom>
        <a:ln>
          <a:solidFill>
            <a:srgbClr val="0000FF"/>
          </a:solidFill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433916</xdr:colOff>
      <xdr:row>401</xdr:row>
      <xdr:rowOff>202406</xdr:rowOff>
    </xdr:from>
    <xdr:to>
      <xdr:col>4</xdr:col>
      <xdr:colOff>2540000</xdr:colOff>
      <xdr:row>406</xdr:row>
      <xdr:rowOff>137583</xdr:rowOff>
    </xdr:to>
    <xdr:sp macro="" textlink="">
      <xdr:nvSpPr>
        <xdr:cNvPr id="1090" name="สี่เหลี่ยมมุมมน 39"/>
        <xdr:cNvSpPr/>
      </xdr:nvSpPr>
      <xdr:spPr bwMode="auto">
        <a:xfrm>
          <a:off x="5422635" y="75259406"/>
          <a:ext cx="2106084" cy="1125802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3 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ตรวจสอบและ</a:t>
          </a:r>
        </a:p>
        <a:p>
          <a:pPr algn="ctr"/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วิเคราะห์ข้อมูลในรายงานการประเมินตนเองของสถานศึกษา และบันทึกประวัติผู้เข้ารับการอบรมฯ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340256</xdr:colOff>
      <xdr:row>418</xdr:row>
      <xdr:rowOff>80169</xdr:rowOff>
    </xdr:from>
    <xdr:to>
      <xdr:col>6</xdr:col>
      <xdr:colOff>876037</xdr:colOff>
      <xdr:row>419</xdr:row>
      <xdr:rowOff>240242</xdr:rowOff>
    </xdr:to>
    <xdr:sp macro="" textlink="">
      <xdr:nvSpPr>
        <xdr:cNvPr id="1092" name="TextBox 147"/>
        <xdr:cNvSpPr txBox="1"/>
      </xdr:nvSpPr>
      <xdr:spPr>
        <a:xfrm>
          <a:off x="10352089" y="103511086"/>
          <a:ext cx="535781" cy="4034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600" b="1">
              <a:solidFill>
                <a:srgbClr val="000099"/>
              </a:solidFill>
              <a:latin typeface="TH SarabunPSK" pitchFamily="34" charset="-34"/>
              <a:cs typeface="TH SarabunPSK" pitchFamily="34" charset="-34"/>
            </a:rPr>
            <a:t>A</a:t>
          </a:r>
          <a:endParaRPr lang="th-TH" sz="1600" b="1">
            <a:solidFill>
              <a:srgbClr val="000099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381001</xdr:colOff>
      <xdr:row>390</xdr:row>
      <xdr:rowOff>194999</xdr:rowOff>
    </xdr:from>
    <xdr:to>
      <xdr:col>6</xdr:col>
      <xdr:colOff>916782</xdr:colOff>
      <xdr:row>392</xdr:row>
      <xdr:rowOff>158752</xdr:rowOff>
    </xdr:to>
    <xdr:sp macro="" textlink="">
      <xdr:nvSpPr>
        <xdr:cNvPr id="1093" name="TextBox 148"/>
        <xdr:cNvSpPr txBox="1"/>
      </xdr:nvSpPr>
      <xdr:spPr>
        <a:xfrm>
          <a:off x="10392834" y="96810249"/>
          <a:ext cx="535781" cy="4505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600" b="1">
              <a:solidFill>
                <a:srgbClr val="000099"/>
              </a:solidFill>
              <a:latin typeface="TH SarabunPSK" pitchFamily="34" charset="-34"/>
              <a:cs typeface="TH SarabunPSK" pitchFamily="34" charset="-34"/>
            </a:rPr>
            <a:t>P</a:t>
          </a:r>
          <a:endParaRPr lang="th-TH" sz="1600" b="1">
            <a:solidFill>
              <a:srgbClr val="000099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393172</xdr:colOff>
      <xdr:row>402</xdr:row>
      <xdr:rowOff>119328</xdr:rowOff>
    </xdr:from>
    <xdr:to>
      <xdr:col>6</xdr:col>
      <xdr:colOff>928953</xdr:colOff>
      <xdr:row>404</xdr:row>
      <xdr:rowOff>35984</xdr:rowOff>
    </xdr:to>
    <xdr:sp macro="" textlink="">
      <xdr:nvSpPr>
        <xdr:cNvPr id="1094" name="TextBox 147"/>
        <xdr:cNvSpPr txBox="1"/>
      </xdr:nvSpPr>
      <xdr:spPr>
        <a:xfrm>
          <a:off x="10405005" y="99655578"/>
          <a:ext cx="535781" cy="4034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600" b="1">
              <a:solidFill>
                <a:srgbClr val="000099"/>
              </a:solidFill>
              <a:latin typeface="TH SarabunPSK" pitchFamily="34" charset="-34"/>
              <a:cs typeface="TH SarabunPSK" pitchFamily="34" charset="-34"/>
            </a:rPr>
            <a:t>C</a:t>
          </a:r>
          <a:endParaRPr lang="th-TH" sz="1600" b="1">
            <a:solidFill>
              <a:srgbClr val="000099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412222</xdr:colOff>
      <xdr:row>396</xdr:row>
      <xdr:rowOff>130969</xdr:rowOff>
    </xdr:from>
    <xdr:to>
      <xdr:col>6</xdr:col>
      <xdr:colOff>948003</xdr:colOff>
      <xdr:row>398</xdr:row>
      <xdr:rowOff>47625</xdr:rowOff>
    </xdr:to>
    <xdr:sp macro="" textlink="">
      <xdr:nvSpPr>
        <xdr:cNvPr id="1095" name="TextBox 147"/>
        <xdr:cNvSpPr txBox="1"/>
      </xdr:nvSpPr>
      <xdr:spPr>
        <a:xfrm>
          <a:off x="10424055" y="98206719"/>
          <a:ext cx="535781" cy="4034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600" b="1">
              <a:solidFill>
                <a:srgbClr val="000099"/>
              </a:solidFill>
              <a:latin typeface="TH SarabunPSK" pitchFamily="34" charset="-34"/>
              <a:cs typeface="TH SarabunPSK" pitchFamily="34" charset="-34"/>
            </a:rPr>
            <a:t>D</a:t>
          </a:r>
          <a:endParaRPr lang="th-TH" sz="1600" b="1">
            <a:solidFill>
              <a:srgbClr val="000099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470647</xdr:colOff>
      <xdr:row>619</xdr:row>
      <xdr:rowOff>52917</xdr:rowOff>
    </xdr:from>
    <xdr:to>
      <xdr:col>4</xdr:col>
      <xdr:colOff>2487083</xdr:colOff>
      <xdr:row>622</xdr:row>
      <xdr:rowOff>232835</xdr:rowOff>
    </xdr:to>
    <xdr:sp macro="" textlink="">
      <xdr:nvSpPr>
        <xdr:cNvPr id="1096" name="สี่เหลี่ยมมุมมน 39"/>
        <xdr:cNvSpPr/>
      </xdr:nvSpPr>
      <xdr:spPr bwMode="auto">
        <a:xfrm>
          <a:off x="5508314" y="98012250"/>
          <a:ext cx="2016436" cy="910168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1 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รวบรวมข้อมูลที่ต้องการเผยแพร่ประชาสัมพันธ์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495912</xdr:colOff>
      <xdr:row>628</xdr:row>
      <xdr:rowOff>22412</xdr:rowOff>
    </xdr:from>
    <xdr:to>
      <xdr:col>4</xdr:col>
      <xdr:colOff>2571750</xdr:colOff>
      <xdr:row>632</xdr:row>
      <xdr:rowOff>0</xdr:rowOff>
    </xdr:to>
    <xdr:sp macro="" textlink="">
      <xdr:nvSpPr>
        <xdr:cNvPr id="1097" name="สี่เหลี่ยมมุมมน 39"/>
        <xdr:cNvSpPr/>
      </xdr:nvSpPr>
      <xdr:spPr bwMode="auto">
        <a:xfrm>
          <a:off x="5311329" y="100267745"/>
          <a:ext cx="2075838" cy="951255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2 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ตรวจสอบความถูกต้องของข้อมูลที่จะนำไปเผยแพร่ประชาสัมพันธ์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95250</xdr:colOff>
      <xdr:row>620</xdr:row>
      <xdr:rowOff>232360</xdr:rowOff>
    </xdr:from>
    <xdr:to>
      <xdr:col>3</xdr:col>
      <xdr:colOff>1672167</xdr:colOff>
      <xdr:row>623</xdr:row>
      <xdr:rowOff>8943</xdr:rowOff>
    </xdr:to>
    <xdr:sp macro="" textlink="">
      <xdr:nvSpPr>
        <xdr:cNvPr id="1098" name="สี่เหลี่ยมมุมมน 39"/>
        <xdr:cNvSpPr/>
      </xdr:nvSpPr>
      <xdr:spPr bwMode="auto">
        <a:xfrm>
          <a:off x="3143250" y="98530360"/>
          <a:ext cx="1576917" cy="506833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หน้สือแจ้งให้ส่งข้อมูล</a:t>
          </a:r>
          <a:endParaRPr lang="en-US" sz="1400" b="1" u="non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396916</xdr:colOff>
      <xdr:row>630</xdr:row>
      <xdr:rowOff>141397</xdr:rowOff>
    </xdr:from>
    <xdr:to>
      <xdr:col>3</xdr:col>
      <xdr:colOff>1388626</xdr:colOff>
      <xdr:row>632</xdr:row>
      <xdr:rowOff>123265</xdr:rowOff>
    </xdr:to>
    <xdr:sp macro="" textlink="">
      <xdr:nvSpPr>
        <xdr:cNvPr id="1099" name="สี่เหลี่ยมมุมมน 39"/>
        <xdr:cNvSpPr/>
      </xdr:nvSpPr>
      <xdr:spPr bwMode="auto">
        <a:xfrm>
          <a:off x="749341" y="5723047"/>
          <a:ext cx="4134960" cy="458118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ข้อมูลเพิ่มเติม (ถ้ามี)</a:t>
          </a:r>
          <a:endParaRPr lang="en-US" sz="1400" b="1" u="none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754815</xdr:colOff>
      <xdr:row>626</xdr:row>
      <xdr:rowOff>186224</xdr:rowOff>
    </xdr:from>
    <xdr:to>
      <xdr:col>3</xdr:col>
      <xdr:colOff>1078440</xdr:colOff>
      <xdr:row>627</xdr:row>
      <xdr:rowOff>225488</xdr:rowOff>
    </xdr:to>
    <xdr:sp macro="" textlink="">
      <xdr:nvSpPr>
        <xdr:cNvPr id="1100" name="Rectangle 34"/>
        <xdr:cNvSpPr/>
      </xdr:nvSpPr>
      <xdr:spPr>
        <a:xfrm>
          <a:off x="4025065" y="99849474"/>
          <a:ext cx="323625" cy="28268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1</a:t>
          </a:r>
          <a:r>
            <a:rPr lang="th-TH" sz="1400" b="1">
              <a:latin typeface="TH SarabunPSK" pitchFamily="34" charset="-34"/>
              <a:cs typeface="TH SarabunPSK" pitchFamily="34" charset="-34"/>
            </a:rPr>
            <a:t> </a:t>
          </a:r>
        </a:p>
      </xdr:txBody>
    </xdr:sp>
    <xdr:clientData/>
  </xdr:twoCellAnchor>
  <xdr:twoCellAnchor>
    <xdr:from>
      <xdr:col>4</xdr:col>
      <xdr:colOff>493478</xdr:colOff>
      <xdr:row>635</xdr:row>
      <xdr:rowOff>29277</xdr:rowOff>
    </xdr:from>
    <xdr:to>
      <xdr:col>4</xdr:col>
      <xdr:colOff>2412999</xdr:colOff>
      <xdr:row>639</xdr:row>
      <xdr:rowOff>1</xdr:rowOff>
    </xdr:to>
    <xdr:sp macro="" textlink="">
      <xdr:nvSpPr>
        <xdr:cNvPr id="1101" name="สี่เหลี่ยมมุมมน 39"/>
        <xdr:cNvSpPr/>
      </xdr:nvSpPr>
      <xdr:spPr bwMode="auto">
        <a:xfrm>
          <a:off x="5308895" y="101978527"/>
          <a:ext cx="1919521" cy="944391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3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: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กำหนดรูปแบบการเผยแพร่ประชาสัมพันธ์ 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981494</xdr:colOff>
      <xdr:row>640</xdr:row>
      <xdr:rowOff>175941</xdr:rowOff>
    </xdr:from>
    <xdr:to>
      <xdr:col>5</xdr:col>
      <xdr:colOff>1433240</xdr:colOff>
      <xdr:row>642</xdr:row>
      <xdr:rowOff>25492</xdr:rowOff>
    </xdr:to>
    <xdr:sp macro="" textlink="">
      <xdr:nvSpPr>
        <xdr:cNvPr id="1102" name="TextBox 28"/>
        <xdr:cNvSpPr txBox="1"/>
      </xdr:nvSpPr>
      <xdr:spPr>
        <a:xfrm>
          <a:off x="8839619" y="8138841"/>
          <a:ext cx="451746" cy="3258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  No</a:t>
          </a:r>
          <a:endParaRPr lang="th-TH" sz="11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927704</xdr:colOff>
      <xdr:row>646</xdr:row>
      <xdr:rowOff>145553</xdr:rowOff>
    </xdr:from>
    <xdr:to>
      <xdr:col>5</xdr:col>
      <xdr:colOff>1398208</xdr:colOff>
      <xdr:row>648</xdr:row>
      <xdr:rowOff>62927</xdr:rowOff>
    </xdr:to>
    <xdr:sp macro="" textlink="">
      <xdr:nvSpPr>
        <xdr:cNvPr id="1103" name="TextBox 29"/>
        <xdr:cNvSpPr txBox="1"/>
      </xdr:nvSpPr>
      <xdr:spPr>
        <a:xfrm>
          <a:off x="8785829" y="9537203"/>
          <a:ext cx="470504" cy="393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/>
            <a:t>  Yes</a:t>
          </a:r>
          <a:endParaRPr lang="th-TH" sz="1100" b="1"/>
        </a:p>
      </xdr:txBody>
    </xdr:sp>
    <xdr:clientData/>
  </xdr:twoCellAnchor>
  <xdr:twoCellAnchor>
    <xdr:from>
      <xdr:col>4</xdr:col>
      <xdr:colOff>67046</xdr:colOff>
      <xdr:row>632</xdr:row>
      <xdr:rowOff>47736</xdr:rowOff>
    </xdr:from>
    <xdr:to>
      <xdr:col>4</xdr:col>
      <xdr:colOff>396706</xdr:colOff>
      <xdr:row>633</xdr:row>
      <xdr:rowOff>97268</xdr:rowOff>
    </xdr:to>
    <xdr:sp macro="" textlink="">
      <xdr:nvSpPr>
        <xdr:cNvPr id="1105" name="Rectangle 34"/>
        <xdr:cNvSpPr/>
      </xdr:nvSpPr>
      <xdr:spPr>
        <a:xfrm>
          <a:off x="5134346" y="6105636"/>
          <a:ext cx="329660" cy="28765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</a:t>
          </a:r>
          <a:r>
            <a:rPr lang="th-TH" sz="1400" b="1">
              <a:latin typeface="TH SarabunPSK" pitchFamily="34" charset="-34"/>
              <a:cs typeface="TH SarabunPSK" pitchFamily="34" charset="-34"/>
            </a:rPr>
            <a:t>2</a:t>
          </a:r>
        </a:p>
      </xdr:txBody>
    </xdr:sp>
    <xdr:clientData/>
  </xdr:twoCellAnchor>
  <xdr:twoCellAnchor>
    <xdr:from>
      <xdr:col>4</xdr:col>
      <xdr:colOff>978691</xdr:colOff>
      <xdr:row>624</xdr:row>
      <xdr:rowOff>228545</xdr:rowOff>
    </xdr:from>
    <xdr:to>
      <xdr:col>4</xdr:col>
      <xdr:colOff>1358284</xdr:colOff>
      <xdr:row>626</xdr:row>
      <xdr:rowOff>46980</xdr:rowOff>
    </xdr:to>
    <xdr:sp macro="" textlink="">
      <xdr:nvSpPr>
        <xdr:cNvPr id="1106" name="Rectangle 46"/>
        <xdr:cNvSpPr/>
      </xdr:nvSpPr>
      <xdr:spPr>
        <a:xfrm>
          <a:off x="5794108" y="99500212"/>
          <a:ext cx="379593" cy="305268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</a:t>
          </a:r>
          <a:r>
            <a:rPr lang="th-TH" sz="1400" b="1">
              <a:latin typeface="TH SarabunPSK" pitchFamily="34" charset="-34"/>
              <a:cs typeface="TH SarabunPSK" pitchFamily="34" charset="-34"/>
            </a:rPr>
            <a:t>2</a:t>
          </a:r>
        </a:p>
      </xdr:txBody>
    </xdr:sp>
    <xdr:clientData/>
  </xdr:twoCellAnchor>
  <xdr:twoCellAnchor>
    <xdr:from>
      <xdr:col>2</xdr:col>
      <xdr:colOff>1084014</xdr:colOff>
      <xdr:row>618</xdr:row>
      <xdr:rowOff>93179</xdr:rowOff>
    </xdr:from>
    <xdr:to>
      <xdr:col>2</xdr:col>
      <xdr:colOff>1474539</xdr:colOff>
      <xdr:row>619</xdr:row>
      <xdr:rowOff>152540</xdr:rowOff>
    </xdr:to>
    <xdr:sp macro="" textlink="">
      <xdr:nvSpPr>
        <xdr:cNvPr id="1107" name="Rectangle 46"/>
        <xdr:cNvSpPr/>
      </xdr:nvSpPr>
      <xdr:spPr>
        <a:xfrm>
          <a:off x="2491597" y="97904346"/>
          <a:ext cx="390525" cy="302777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</a:t>
          </a:r>
          <a:r>
            <a:rPr lang="th-TH" sz="1400" b="1">
              <a:latin typeface="TH SarabunPSK" pitchFamily="34" charset="-34"/>
              <a:cs typeface="TH SarabunPSK" pitchFamily="34" charset="-34"/>
            </a:rPr>
            <a:t>1</a:t>
          </a:r>
        </a:p>
      </xdr:txBody>
    </xdr:sp>
    <xdr:clientData/>
  </xdr:twoCellAnchor>
  <xdr:twoCellAnchor>
    <xdr:from>
      <xdr:col>4</xdr:col>
      <xdr:colOff>955161</xdr:colOff>
      <xdr:row>632</xdr:row>
      <xdr:rowOff>221734</xdr:rowOff>
    </xdr:from>
    <xdr:to>
      <xdr:col>4</xdr:col>
      <xdr:colOff>1345686</xdr:colOff>
      <xdr:row>634</xdr:row>
      <xdr:rowOff>40169</xdr:rowOff>
    </xdr:to>
    <xdr:sp macro="" textlink="">
      <xdr:nvSpPr>
        <xdr:cNvPr id="1108" name="Rectangle 46"/>
        <xdr:cNvSpPr/>
      </xdr:nvSpPr>
      <xdr:spPr>
        <a:xfrm>
          <a:off x="5943880" y="99484140"/>
          <a:ext cx="390525" cy="294685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</a:t>
          </a:r>
          <a:r>
            <a:rPr lang="th-TH" sz="1400" b="1">
              <a:latin typeface="TH SarabunPSK" pitchFamily="34" charset="-34"/>
              <a:cs typeface="TH SarabunPSK" pitchFamily="34" charset="-34"/>
            </a:rPr>
            <a:t>3</a:t>
          </a:r>
        </a:p>
      </xdr:txBody>
    </xdr:sp>
    <xdr:clientData/>
  </xdr:twoCellAnchor>
  <xdr:twoCellAnchor>
    <xdr:from>
      <xdr:col>4</xdr:col>
      <xdr:colOff>942705</xdr:colOff>
      <xdr:row>639</xdr:row>
      <xdr:rowOff>194132</xdr:rowOff>
    </xdr:from>
    <xdr:to>
      <xdr:col>4</xdr:col>
      <xdr:colOff>1352280</xdr:colOff>
      <xdr:row>641</xdr:row>
      <xdr:rowOff>4906</xdr:rowOff>
    </xdr:to>
    <xdr:sp macro="" textlink="">
      <xdr:nvSpPr>
        <xdr:cNvPr id="1109" name="Rectangle 46"/>
        <xdr:cNvSpPr/>
      </xdr:nvSpPr>
      <xdr:spPr>
        <a:xfrm>
          <a:off x="5758122" y="103117049"/>
          <a:ext cx="409575" cy="297607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O4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236044</xdr:colOff>
      <xdr:row>642</xdr:row>
      <xdr:rowOff>14968</xdr:rowOff>
    </xdr:from>
    <xdr:to>
      <xdr:col>5</xdr:col>
      <xdr:colOff>1766906</xdr:colOff>
      <xdr:row>646</xdr:row>
      <xdr:rowOff>5443</xdr:rowOff>
    </xdr:to>
    <xdr:sp macro="" textlink="">
      <xdr:nvSpPr>
        <xdr:cNvPr id="1111" name="Flowchart: Decision 3"/>
        <xdr:cNvSpPr/>
      </xdr:nvSpPr>
      <xdr:spPr>
        <a:xfrm>
          <a:off x="8094169" y="8454118"/>
          <a:ext cx="1530862" cy="942975"/>
        </a:xfrm>
        <a:prstGeom prst="flowChartDecision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4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พิจารณา เห็นชอบ</a:t>
          </a:r>
          <a:endParaRPr lang="th-TH" sz="1400">
            <a:solidFill>
              <a:sysClr val="windowText" lastClr="000000"/>
            </a:solidFill>
            <a:effectLst/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42335</xdr:colOff>
      <xdr:row>620</xdr:row>
      <xdr:rowOff>210110</xdr:rowOff>
    </xdr:from>
    <xdr:to>
      <xdr:col>2</xdr:col>
      <xdr:colOff>7001</xdr:colOff>
      <xdr:row>622</xdr:row>
      <xdr:rowOff>222017</xdr:rowOff>
    </xdr:to>
    <xdr:sp macro="" textlink="">
      <xdr:nvSpPr>
        <xdr:cNvPr id="1113" name="สี่เหลี่ยมมุมมน 39"/>
        <xdr:cNvSpPr/>
      </xdr:nvSpPr>
      <xdr:spPr bwMode="auto">
        <a:xfrm>
          <a:off x="433918" y="98508110"/>
          <a:ext cx="980666" cy="498740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หนังสือแจ้ง</a:t>
          </a:r>
        </a:p>
        <a:p>
          <a:pPr algn="ctr"/>
          <a:r>
            <a:rPr lang="th-TH" sz="1400" b="1" u="non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ให้ส่งข้อมูล</a:t>
          </a:r>
          <a:endParaRPr lang="en-US" sz="1400" b="1" u="non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105834</xdr:colOff>
      <xdr:row>620</xdr:row>
      <xdr:rowOff>232523</xdr:rowOff>
    </xdr:from>
    <xdr:to>
      <xdr:col>2</xdr:col>
      <xdr:colOff>1474695</xdr:colOff>
      <xdr:row>623</xdr:row>
      <xdr:rowOff>9106</xdr:rowOff>
    </xdr:to>
    <xdr:sp macro="" textlink="">
      <xdr:nvSpPr>
        <xdr:cNvPr id="1114" name="สี่เหลี่ยมมุมมน 39"/>
        <xdr:cNvSpPr/>
      </xdr:nvSpPr>
      <xdr:spPr bwMode="auto">
        <a:xfrm>
          <a:off x="1513417" y="98530523"/>
          <a:ext cx="1368861" cy="506833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หนังสือแจ้งให้ส่งข้อมูล</a:t>
          </a:r>
          <a:endParaRPr lang="en-US" sz="1400" b="1" u="non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573525</xdr:colOff>
      <xdr:row>647</xdr:row>
      <xdr:rowOff>180181</xdr:rowOff>
    </xdr:from>
    <xdr:to>
      <xdr:col>4</xdr:col>
      <xdr:colOff>2342597</xdr:colOff>
      <xdr:row>651</xdr:row>
      <xdr:rowOff>184522</xdr:rowOff>
    </xdr:to>
    <xdr:sp macro="" textlink="">
      <xdr:nvSpPr>
        <xdr:cNvPr id="1115" name="สี่เหลี่ยมมุมมน 39"/>
        <xdr:cNvSpPr/>
      </xdr:nvSpPr>
      <xdr:spPr bwMode="auto">
        <a:xfrm>
          <a:off x="5388942" y="105050431"/>
          <a:ext cx="1769072" cy="978008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5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เผยแพร่ประชาสัมพันธ์ทางเว็บไซต์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432968</xdr:colOff>
      <xdr:row>654</xdr:row>
      <xdr:rowOff>204773</xdr:rowOff>
    </xdr:from>
    <xdr:to>
      <xdr:col>4</xdr:col>
      <xdr:colOff>2413000</xdr:colOff>
      <xdr:row>658</xdr:row>
      <xdr:rowOff>183902</xdr:rowOff>
    </xdr:to>
    <xdr:sp macro="" textlink="">
      <xdr:nvSpPr>
        <xdr:cNvPr id="1116" name="สี่เหลี่ยมมุมมน 39"/>
        <xdr:cNvSpPr/>
      </xdr:nvSpPr>
      <xdr:spPr bwMode="auto">
        <a:xfrm>
          <a:off x="5248385" y="106778940"/>
          <a:ext cx="1980032" cy="952795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6 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สำรวจจำนวน</a:t>
          </a:r>
        </a:p>
        <a:p>
          <a:pPr algn="ctr"/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ผู้เข้าชมเว็บไซต์ และจัดเก็บเป็นฐานข้อมูล 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538178</xdr:colOff>
      <xdr:row>661</xdr:row>
      <xdr:rowOff>190767</xdr:rowOff>
    </xdr:from>
    <xdr:to>
      <xdr:col>4</xdr:col>
      <xdr:colOff>2307250</xdr:colOff>
      <xdr:row>665</xdr:row>
      <xdr:rowOff>172694</xdr:rowOff>
    </xdr:to>
    <xdr:sp macro="" textlink="">
      <xdr:nvSpPr>
        <xdr:cNvPr id="1117" name="สี่เหลี่ยมมุมมน 39"/>
        <xdr:cNvSpPr/>
      </xdr:nvSpPr>
      <xdr:spPr bwMode="auto">
        <a:xfrm>
          <a:off x="5353595" y="108468850"/>
          <a:ext cx="1769072" cy="955594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th-TH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7 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สรุปผลการสำรวจ ผู้เข้าชมเว็บไซต์ และรายงานผล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1388626</xdr:colOff>
      <xdr:row>631</xdr:row>
      <xdr:rowOff>123265</xdr:rowOff>
    </xdr:from>
    <xdr:to>
      <xdr:col>4</xdr:col>
      <xdr:colOff>470647</xdr:colOff>
      <xdr:row>631</xdr:row>
      <xdr:rowOff>132332</xdr:rowOff>
    </xdr:to>
    <xdr:cxnSp macro="">
      <xdr:nvCxnSpPr>
        <xdr:cNvPr id="1124" name="ลูกศรเชื่อมต่อแบบตรง 1123"/>
        <xdr:cNvCxnSpPr>
          <a:stCxn id="1099" idx="3"/>
        </xdr:cNvCxnSpPr>
      </xdr:nvCxnSpPr>
      <xdr:spPr>
        <a:xfrm flipV="1">
          <a:off x="4884301" y="5943040"/>
          <a:ext cx="653646" cy="9067"/>
        </a:xfrm>
        <a:prstGeom prst="straightConnector1">
          <a:avLst/>
        </a:prstGeom>
        <a:ln>
          <a:solidFill>
            <a:srgbClr val="0000FF"/>
          </a:solidFill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818030</xdr:colOff>
      <xdr:row>619</xdr:row>
      <xdr:rowOff>224118</xdr:rowOff>
    </xdr:from>
    <xdr:to>
      <xdr:col>4</xdr:col>
      <xdr:colOff>459441</xdr:colOff>
      <xdr:row>619</xdr:row>
      <xdr:rowOff>224118</xdr:rowOff>
    </xdr:to>
    <xdr:cxnSp macro="">
      <xdr:nvCxnSpPr>
        <xdr:cNvPr id="1125" name="ลูกศรเชื่อมต่อแบบตรง 1124"/>
        <xdr:cNvCxnSpPr/>
      </xdr:nvCxnSpPr>
      <xdr:spPr>
        <a:xfrm>
          <a:off x="1170455" y="3186393"/>
          <a:ext cx="4356286" cy="0"/>
        </a:xfrm>
        <a:prstGeom prst="straightConnector1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823535</xdr:colOff>
      <xdr:row>619</xdr:row>
      <xdr:rowOff>214593</xdr:rowOff>
    </xdr:from>
    <xdr:to>
      <xdr:col>1</xdr:col>
      <xdr:colOff>823535</xdr:colOff>
      <xdr:row>620</xdr:row>
      <xdr:rowOff>222997</xdr:rowOff>
    </xdr:to>
    <xdr:cxnSp macro="">
      <xdr:nvCxnSpPr>
        <xdr:cNvPr id="1126" name="ตัวเชื่อมต่อตรง 1125"/>
        <xdr:cNvCxnSpPr/>
      </xdr:nvCxnSpPr>
      <xdr:spPr>
        <a:xfrm flipV="1">
          <a:off x="1175960" y="3176868"/>
          <a:ext cx="0" cy="246529"/>
        </a:xfrm>
        <a:prstGeom prst="line">
          <a:avLst/>
        </a:prstGeom>
        <a:ln>
          <a:headEnd type="triangl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808967</xdr:colOff>
      <xdr:row>619</xdr:row>
      <xdr:rowOff>224118</xdr:rowOff>
    </xdr:from>
    <xdr:to>
      <xdr:col>2</xdr:col>
      <xdr:colOff>808967</xdr:colOff>
      <xdr:row>620</xdr:row>
      <xdr:rowOff>232522</xdr:rowOff>
    </xdr:to>
    <xdr:cxnSp macro="">
      <xdr:nvCxnSpPr>
        <xdr:cNvPr id="1127" name="ตัวเชื่อมต่อตรง 1126"/>
        <xdr:cNvCxnSpPr/>
      </xdr:nvCxnSpPr>
      <xdr:spPr>
        <a:xfrm flipV="1">
          <a:off x="2733017" y="3186393"/>
          <a:ext cx="0" cy="246529"/>
        </a:xfrm>
        <a:prstGeom prst="line">
          <a:avLst/>
        </a:prstGeom>
        <a:ln>
          <a:headEnd type="triangl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775349</xdr:colOff>
      <xdr:row>619</xdr:row>
      <xdr:rowOff>212913</xdr:rowOff>
    </xdr:from>
    <xdr:to>
      <xdr:col>3</xdr:col>
      <xdr:colOff>775349</xdr:colOff>
      <xdr:row>620</xdr:row>
      <xdr:rowOff>221317</xdr:rowOff>
    </xdr:to>
    <xdr:cxnSp macro="">
      <xdr:nvCxnSpPr>
        <xdr:cNvPr id="1128" name="ตัวเชื่อมต่อตรง 1127"/>
        <xdr:cNvCxnSpPr/>
      </xdr:nvCxnSpPr>
      <xdr:spPr>
        <a:xfrm flipV="1">
          <a:off x="4271024" y="3175188"/>
          <a:ext cx="0" cy="246529"/>
        </a:xfrm>
        <a:prstGeom prst="line">
          <a:avLst/>
        </a:prstGeom>
        <a:ln>
          <a:headEnd type="triangl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3012947</xdr:colOff>
      <xdr:row>648</xdr:row>
      <xdr:rowOff>174113</xdr:rowOff>
    </xdr:from>
    <xdr:to>
      <xdr:col>5</xdr:col>
      <xdr:colOff>326357</xdr:colOff>
      <xdr:row>649</xdr:row>
      <xdr:rowOff>228937</xdr:rowOff>
    </xdr:to>
    <xdr:sp macro="" textlink="">
      <xdr:nvSpPr>
        <xdr:cNvPr id="1129" name="Rectangle 34"/>
        <xdr:cNvSpPr/>
      </xdr:nvSpPr>
      <xdr:spPr>
        <a:xfrm>
          <a:off x="7828364" y="105287780"/>
          <a:ext cx="329660" cy="29824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</a:t>
          </a:r>
          <a:r>
            <a:rPr lang="th-TH" sz="1400" b="1">
              <a:latin typeface="TH SarabunPSK" pitchFamily="34" charset="-34"/>
              <a:cs typeface="TH SarabunPSK" pitchFamily="34" charset="-34"/>
            </a:rPr>
            <a:t>3</a:t>
          </a:r>
        </a:p>
      </xdr:txBody>
    </xdr:sp>
    <xdr:clientData/>
  </xdr:twoCellAnchor>
  <xdr:twoCellAnchor>
    <xdr:from>
      <xdr:col>4</xdr:col>
      <xdr:colOff>2493847</xdr:colOff>
      <xdr:row>642</xdr:row>
      <xdr:rowOff>105481</xdr:rowOff>
    </xdr:from>
    <xdr:to>
      <xdr:col>4</xdr:col>
      <xdr:colOff>2884372</xdr:colOff>
      <xdr:row>643</xdr:row>
      <xdr:rowOff>154380</xdr:rowOff>
    </xdr:to>
    <xdr:sp macro="" textlink="">
      <xdr:nvSpPr>
        <xdr:cNvPr id="1130" name="Rectangle 46"/>
        <xdr:cNvSpPr/>
      </xdr:nvSpPr>
      <xdr:spPr>
        <a:xfrm>
          <a:off x="7309264" y="103758648"/>
          <a:ext cx="390525" cy="292315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O5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1799166</xdr:colOff>
      <xdr:row>640</xdr:row>
      <xdr:rowOff>42334</xdr:rowOff>
    </xdr:from>
    <xdr:to>
      <xdr:col>5</xdr:col>
      <xdr:colOff>927394</xdr:colOff>
      <xdr:row>642</xdr:row>
      <xdr:rowOff>14968</xdr:rowOff>
    </xdr:to>
    <xdr:cxnSp macro="">
      <xdr:nvCxnSpPr>
        <xdr:cNvPr id="1133" name="ตัวเชื่อมต่อหักมุม 1132"/>
        <xdr:cNvCxnSpPr/>
      </xdr:nvCxnSpPr>
      <xdr:spPr>
        <a:xfrm rot="10800000">
          <a:off x="6614583" y="103208667"/>
          <a:ext cx="2144478" cy="459468"/>
        </a:xfrm>
        <a:prstGeom prst="bentConnector3">
          <a:avLst>
            <a:gd name="adj1" fmla="val -1819"/>
          </a:avLst>
        </a:prstGeom>
        <a:ln>
          <a:solidFill>
            <a:srgbClr val="0000FF"/>
          </a:solidFill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2360083</xdr:colOff>
      <xdr:row>646</xdr:row>
      <xdr:rowOff>5443</xdr:rowOff>
    </xdr:from>
    <xdr:to>
      <xdr:col>5</xdr:col>
      <xdr:colOff>1001475</xdr:colOff>
      <xdr:row>650</xdr:row>
      <xdr:rowOff>84670</xdr:rowOff>
    </xdr:to>
    <xdr:cxnSp macro="">
      <xdr:nvCxnSpPr>
        <xdr:cNvPr id="1134" name="ตัวเชื่อมต่อหักมุม 1133"/>
        <xdr:cNvCxnSpPr>
          <a:stCxn id="1111" idx="2"/>
        </xdr:cNvCxnSpPr>
      </xdr:nvCxnSpPr>
      <xdr:spPr>
        <a:xfrm rot="5400000">
          <a:off x="7477874" y="104329902"/>
          <a:ext cx="1052894" cy="1657642"/>
        </a:xfrm>
        <a:prstGeom prst="bentConnector2">
          <a:avLst/>
        </a:prstGeom>
        <a:ln>
          <a:solidFill>
            <a:srgbClr val="0000FF"/>
          </a:solidFill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976198</xdr:colOff>
      <xdr:row>652</xdr:row>
      <xdr:rowOff>145697</xdr:rowOff>
    </xdr:from>
    <xdr:to>
      <xdr:col>4</xdr:col>
      <xdr:colOff>1366723</xdr:colOff>
      <xdr:row>653</xdr:row>
      <xdr:rowOff>199887</xdr:rowOff>
    </xdr:to>
    <xdr:sp macro="" textlink="">
      <xdr:nvSpPr>
        <xdr:cNvPr id="1136" name="Rectangle 46"/>
        <xdr:cNvSpPr/>
      </xdr:nvSpPr>
      <xdr:spPr>
        <a:xfrm>
          <a:off x="5791615" y="106233030"/>
          <a:ext cx="390525" cy="297607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O6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455085</xdr:colOff>
      <xdr:row>668</xdr:row>
      <xdr:rowOff>212992</xdr:rowOff>
    </xdr:from>
    <xdr:to>
      <xdr:col>4</xdr:col>
      <xdr:colOff>2465917</xdr:colOff>
      <xdr:row>672</xdr:row>
      <xdr:rowOff>189628</xdr:rowOff>
    </xdr:to>
    <xdr:sp macro="" textlink="">
      <xdr:nvSpPr>
        <xdr:cNvPr id="1137" name="สี่เหลี่ยมมุมมน 39"/>
        <xdr:cNvSpPr/>
      </xdr:nvSpPr>
      <xdr:spPr bwMode="auto">
        <a:xfrm>
          <a:off x="5270502" y="110194992"/>
          <a:ext cx="2010832" cy="950303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8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ปรับปรุง/พัฒนาเว็บไซต์และการประชาสัมพันธ์</a:t>
          </a:r>
          <a:endParaRPr lang="en-US" sz="1600" b="1">
            <a:solidFill>
              <a:srgbClr val="FF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874184</xdr:colOff>
      <xdr:row>666</xdr:row>
      <xdr:rowOff>135113</xdr:rowOff>
    </xdr:from>
    <xdr:to>
      <xdr:col>4</xdr:col>
      <xdr:colOff>1314865</xdr:colOff>
      <xdr:row>667</xdr:row>
      <xdr:rowOff>189305</xdr:rowOff>
    </xdr:to>
    <xdr:sp macro="" textlink="">
      <xdr:nvSpPr>
        <xdr:cNvPr id="1139" name="Rectangle 46"/>
        <xdr:cNvSpPr/>
      </xdr:nvSpPr>
      <xdr:spPr>
        <a:xfrm>
          <a:off x="5689601" y="109630280"/>
          <a:ext cx="440681" cy="297608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O8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478044</xdr:colOff>
      <xdr:row>647</xdr:row>
      <xdr:rowOff>211066</xdr:rowOff>
    </xdr:from>
    <xdr:to>
      <xdr:col>6</xdr:col>
      <xdr:colOff>1013825</xdr:colOff>
      <xdr:row>649</xdr:row>
      <xdr:rowOff>130524</xdr:rowOff>
    </xdr:to>
    <xdr:sp macro="" textlink="">
      <xdr:nvSpPr>
        <xdr:cNvPr id="1140" name="TextBox 147"/>
        <xdr:cNvSpPr txBox="1"/>
      </xdr:nvSpPr>
      <xdr:spPr>
        <a:xfrm>
          <a:off x="10489877" y="160442733"/>
          <a:ext cx="535781" cy="4062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600" b="1">
              <a:solidFill>
                <a:srgbClr val="000099"/>
              </a:solidFill>
              <a:latin typeface="TH SarabunPSK" pitchFamily="34" charset="-34"/>
              <a:cs typeface="TH SarabunPSK" pitchFamily="34" charset="-34"/>
            </a:rPr>
            <a:t>D</a:t>
          </a:r>
          <a:endParaRPr lang="th-TH" sz="1600" b="1">
            <a:solidFill>
              <a:srgbClr val="000099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431844</xdr:colOff>
      <xdr:row>622</xdr:row>
      <xdr:rowOff>103084</xdr:rowOff>
    </xdr:from>
    <xdr:to>
      <xdr:col>6</xdr:col>
      <xdr:colOff>967625</xdr:colOff>
      <xdr:row>624</xdr:row>
      <xdr:rowOff>27404</xdr:rowOff>
    </xdr:to>
    <xdr:sp macro="" textlink="">
      <xdr:nvSpPr>
        <xdr:cNvPr id="1141" name="TextBox 148"/>
        <xdr:cNvSpPr txBox="1"/>
      </xdr:nvSpPr>
      <xdr:spPr>
        <a:xfrm>
          <a:off x="10443677" y="154249334"/>
          <a:ext cx="535781" cy="4111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600" b="1">
              <a:solidFill>
                <a:srgbClr val="000099"/>
              </a:solidFill>
              <a:latin typeface="TH SarabunPSK" pitchFamily="34" charset="-34"/>
              <a:cs typeface="TH SarabunPSK" pitchFamily="34" charset="-34"/>
            </a:rPr>
            <a:t>P</a:t>
          </a:r>
          <a:endParaRPr lang="th-TH" sz="1600" b="1">
            <a:solidFill>
              <a:srgbClr val="000099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2274192</xdr:colOff>
      <xdr:row>643</xdr:row>
      <xdr:rowOff>211290</xdr:rowOff>
    </xdr:from>
    <xdr:to>
      <xdr:col>5</xdr:col>
      <xdr:colOff>257210</xdr:colOff>
      <xdr:row>643</xdr:row>
      <xdr:rowOff>215723</xdr:rowOff>
    </xdr:to>
    <xdr:cxnSp macro="">
      <xdr:nvCxnSpPr>
        <xdr:cNvPr id="1142" name="ลูกศรเชื่อมต่อแบบตรง 1141"/>
        <xdr:cNvCxnSpPr/>
      </xdr:nvCxnSpPr>
      <xdr:spPr>
        <a:xfrm flipV="1">
          <a:off x="7089609" y="104107873"/>
          <a:ext cx="999268" cy="4433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137832</xdr:colOff>
      <xdr:row>623</xdr:row>
      <xdr:rowOff>127585</xdr:rowOff>
    </xdr:from>
    <xdr:to>
      <xdr:col>3</xdr:col>
      <xdr:colOff>1433233</xdr:colOff>
      <xdr:row>625</xdr:row>
      <xdr:rowOff>142293</xdr:rowOff>
    </xdr:to>
    <xdr:sp macro="" textlink="">
      <xdr:nvSpPr>
        <xdr:cNvPr id="1143" name="สี่เหลี่ยมมุมมน 39"/>
        <xdr:cNvSpPr/>
      </xdr:nvSpPr>
      <xdr:spPr bwMode="auto">
        <a:xfrm>
          <a:off x="3633507" y="4042360"/>
          <a:ext cx="1295401" cy="490958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ข้อมูลที่ต้องการประชาสัมพันธ์</a:t>
          </a:r>
          <a:endParaRPr lang="en-US" sz="1400" b="1" u="non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2</xdr:colOff>
      <xdr:row>623</xdr:row>
      <xdr:rowOff>126502</xdr:rowOff>
    </xdr:from>
    <xdr:to>
      <xdr:col>2</xdr:col>
      <xdr:colOff>28168</xdr:colOff>
      <xdr:row>625</xdr:row>
      <xdr:rowOff>138409</xdr:rowOff>
    </xdr:to>
    <xdr:sp macro="" textlink="">
      <xdr:nvSpPr>
        <xdr:cNvPr id="1144" name="สี่เหลี่ยมมุมมน 39"/>
        <xdr:cNvSpPr/>
      </xdr:nvSpPr>
      <xdr:spPr bwMode="auto">
        <a:xfrm>
          <a:off x="391585" y="99154752"/>
          <a:ext cx="1044166" cy="498740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ข้อมูลที่ต้องการประชาสัมพันธ์</a:t>
          </a:r>
          <a:endParaRPr lang="en-US" sz="1400" b="1" u="non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533399</xdr:colOff>
      <xdr:row>622</xdr:row>
      <xdr:rowOff>201083</xdr:rowOff>
    </xdr:from>
    <xdr:to>
      <xdr:col>4</xdr:col>
      <xdr:colOff>455083</xdr:colOff>
      <xdr:row>626</xdr:row>
      <xdr:rowOff>124884</xdr:rowOff>
    </xdr:to>
    <xdr:cxnSp macro="">
      <xdr:nvCxnSpPr>
        <xdr:cNvPr id="1146" name="ตัวเชื่อมต่อหักมุม 1145"/>
        <xdr:cNvCxnSpPr/>
      </xdr:nvCxnSpPr>
      <xdr:spPr>
        <a:xfrm flipV="1">
          <a:off x="967316" y="98890666"/>
          <a:ext cx="4525434" cy="897468"/>
        </a:xfrm>
        <a:prstGeom prst="bentConnector3">
          <a:avLst>
            <a:gd name="adj1" fmla="val 91394"/>
          </a:avLst>
        </a:prstGeom>
        <a:ln>
          <a:solidFill>
            <a:srgbClr val="0000FF"/>
          </a:solidFill>
          <a:headEnd type="none" w="med" len="med"/>
          <a:tailEnd type="triangl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540151</xdr:colOff>
      <xdr:row>625</xdr:row>
      <xdr:rowOff>129927</xdr:rowOff>
    </xdr:from>
    <xdr:to>
      <xdr:col>1</xdr:col>
      <xdr:colOff>540809</xdr:colOff>
      <xdr:row>626</xdr:row>
      <xdr:rowOff>115358</xdr:rowOff>
    </xdr:to>
    <xdr:cxnSp macro="">
      <xdr:nvCxnSpPr>
        <xdr:cNvPr id="1147" name="ตัวเชื่อมต่อตรง 1146"/>
        <xdr:cNvCxnSpPr/>
      </xdr:nvCxnSpPr>
      <xdr:spPr>
        <a:xfrm flipH="1" flipV="1">
          <a:off x="931734" y="99645010"/>
          <a:ext cx="658" cy="228848"/>
        </a:xfrm>
        <a:prstGeom prst="line">
          <a:avLst/>
        </a:prstGeom>
        <a:ln>
          <a:solidFill>
            <a:srgbClr val="0000FF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799442</xdr:colOff>
      <xdr:row>625</xdr:row>
      <xdr:rowOff>109818</xdr:rowOff>
    </xdr:from>
    <xdr:to>
      <xdr:col>2</xdr:col>
      <xdr:colOff>799442</xdr:colOff>
      <xdr:row>626</xdr:row>
      <xdr:rowOff>118222</xdr:rowOff>
    </xdr:to>
    <xdr:cxnSp macro="">
      <xdr:nvCxnSpPr>
        <xdr:cNvPr id="1148" name="ตัวเชื่อมต่อตรง 1147"/>
        <xdr:cNvCxnSpPr/>
      </xdr:nvCxnSpPr>
      <xdr:spPr>
        <a:xfrm flipV="1">
          <a:off x="2723492" y="4500843"/>
          <a:ext cx="0" cy="246529"/>
        </a:xfrm>
        <a:prstGeom prst="line">
          <a:avLst/>
        </a:prstGeom>
        <a:ln>
          <a:solidFill>
            <a:srgbClr val="0000FF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742292</xdr:colOff>
      <xdr:row>625</xdr:row>
      <xdr:rowOff>128870</xdr:rowOff>
    </xdr:from>
    <xdr:to>
      <xdr:col>3</xdr:col>
      <xdr:colOff>742950</xdr:colOff>
      <xdr:row>626</xdr:row>
      <xdr:rowOff>133350</xdr:rowOff>
    </xdr:to>
    <xdr:cxnSp macro="">
      <xdr:nvCxnSpPr>
        <xdr:cNvPr id="1149" name="ตัวเชื่อมต่อตรง 1148"/>
        <xdr:cNvCxnSpPr/>
      </xdr:nvCxnSpPr>
      <xdr:spPr>
        <a:xfrm flipH="1" flipV="1">
          <a:off x="4237967" y="4519895"/>
          <a:ext cx="658" cy="242605"/>
        </a:xfrm>
        <a:prstGeom prst="line">
          <a:avLst/>
        </a:prstGeom>
        <a:ln>
          <a:solidFill>
            <a:srgbClr val="0000FF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913756</xdr:colOff>
      <xdr:row>659</xdr:row>
      <xdr:rowOff>102307</xdr:rowOff>
    </xdr:from>
    <xdr:to>
      <xdr:col>4</xdr:col>
      <xdr:colOff>1304281</xdr:colOff>
      <xdr:row>660</xdr:row>
      <xdr:rowOff>156497</xdr:rowOff>
    </xdr:to>
    <xdr:sp macro="" textlink="">
      <xdr:nvSpPr>
        <xdr:cNvPr id="1150" name="Rectangle 46"/>
        <xdr:cNvSpPr/>
      </xdr:nvSpPr>
      <xdr:spPr>
        <a:xfrm>
          <a:off x="5729173" y="107893557"/>
          <a:ext cx="390525" cy="297607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O7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450262</xdr:colOff>
      <xdr:row>669</xdr:row>
      <xdr:rowOff>192624</xdr:rowOff>
    </xdr:from>
    <xdr:to>
      <xdr:col>6</xdr:col>
      <xdr:colOff>986043</xdr:colOff>
      <xdr:row>671</xdr:row>
      <xdr:rowOff>112081</xdr:rowOff>
    </xdr:to>
    <xdr:sp macro="" textlink="">
      <xdr:nvSpPr>
        <xdr:cNvPr id="1151" name="TextBox 147"/>
        <xdr:cNvSpPr txBox="1"/>
      </xdr:nvSpPr>
      <xdr:spPr>
        <a:xfrm>
          <a:off x="10462095" y="165779457"/>
          <a:ext cx="535781" cy="4062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600" b="1">
              <a:solidFill>
                <a:srgbClr val="000099"/>
              </a:solidFill>
              <a:latin typeface="TH SarabunPSK" pitchFamily="34" charset="-34"/>
              <a:cs typeface="TH SarabunPSK" pitchFamily="34" charset="-34"/>
            </a:rPr>
            <a:t>A</a:t>
          </a:r>
          <a:endParaRPr lang="th-TH" sz="1600" b="1">
            <a:solidFill>
              <a:srgbClr val="000099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396100</xdr:colOff>
      <xdr:row>655</xdr:row>
      <xdr:rowOff>139084</xdr:rowOff>
    </xdr:from>
    <xdr:to>
      <xdr:col>6</xdr:col>
      <xdr:colOff>931881</xdr:colOff>
      <xdr:row>657</xdr:row>
      <xdr:rowOff>58541</xdr:rowOff>
    </xdr:to>
    <xdr:sp macro="" textlink="">
      <xdr:nvSpPr>
        <xdr:cNvPr id="1152" name="TextBox 147"/>
        <xdr:cNvSpPr txBox="1"/>
      </xdr:nvSpPr>
      <xdr:spPr>
        <a:xfrm>
          <a:off x="10407933" y="162318084"/>
          <a:ext cx="535781" cy="4062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600" b="1">
              <a:solidFill>
                <a:srgbClr val="000099"/>
              </a:solidFill>
              <a:latin typeface="TH SarabunPSK" pitchFamily="34" charset="-34"/>
              <a:cs typeface="TH SarabunPSK" pitchFamily="34" charset="-34"/>
            </a:rPr>
            <a:t>C</a:t>
          </a:r>
          <a:endParaRPr lang="th-TH" sz="1600" b="1">
            <a:solidFill>
              <a:srgbClr val="000099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63500</xdr:colOff>
      <xdr:row>406</xdr:row>
      <xdr:rowOff>10584</xdr:rowOff>
    </xdr:from>
    <xdr:to>
      <xdr:col>5</xdr:col>
      <xdr:colOff>438878</xdr:colOff>
      <xdr:row>407</xdr:row>
      <xdr:rowOff>23596</xdr:rowOff>
    </xdr:to>
    <xdr:sp macro="" textlink="">
      <xdr:nvSpPr>
        <xdr:cNvPr id="1370" name="Rectangle 34"/>
        <xdr:cNvSpPr/>
      </xdr:nvSpPr>
      <xdr:spPr>
        <a:xfrm>
          <a:off x="7895167" y="77724001"/>
          <a:ext cx="375378" cy="25642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3</a:t>
          </a:r>
          <a:r>
            <a:rPr lang="th-TH" sz="1400" b="1">
              <a:latin typeface="TH SarabunPSK" pitchFamily="34" charset="-34"/>
              <a:cs typeface="TH SarabunPSK" pitchFamily="34" charset="-34"/>
            </a:rPr>
            <a:t> </a:t>
          </a:r>
        </a:p>
      </xdr:txBody>
    </xdr:sp>
    <xdr:clientData/>
  </xdr:twoCellAnchor>
  <xdr:twoCellAnchor>
    <xdr:from>
      <xdr:col>4</xdr:col>
      <xdr:colOff>539750</xdr:colOff>
      <xdr:row>389</xdr:row>
      <xdr:rowOff>63500</xdr:rowOff>
    </xdr:from>
    <xdr:to>
      <xdr:col>4</xdr:col>
      <xdr:colOff>2487083</xdr:colOff>
      <xdr:row>393</xdr:row>
      <xdr:rowOff>116416</xdr:rowOff>
    </xdr:to>
    <xdr:sp macro="" textlink="">
      <xdr:nvSpPr>
        <xdr:cNvPr id="1373" name="สี่เหลี่ยมมุมมน 39"/>
        <xdr:cNvSpPr/>
      </xdr:nvSpPr>
      <xdr:spPr bwMode="auto">
        <a:xfrm>
          <a:off x="5355167" y="73638833"/>
          <a:ext cx="1947333" cy="1026583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1 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แจ้งกำหนดวันส่งรายงานการประเมินตนเองและประวัติผู้เข้ารับการอบรมผู้ประเมิน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1418168</xdr:colOff>
      <xdr:row>393</xdr:row>
      <xdr:rowOff>190502</xdr:rowOff>
    </xdr:from>
    <xdr:to>
      <xdr:col>4</xdr:col>
      <xdr:colOff>1418472</xdr:colOff>
      <xdr:row>395</xdr:row>
      <xdr:rowOff>88900</xdr:rowOff>
    </xdr:to>
    <xdr:cxnSp macro="">
      <xdr:nvCxnSpPr>
        <xdr:cNvPr id="1374" name="ลูกศรเชื่อมต่อแบบตรง 1373"/>
        <xdr:cNvCxnSpPr/>
      </xdr:nvCxnSpPr>
      <xdr:spPr>
        <a:xfrm rot="16200000" flipH="1">
          <a:off x="6041121" y="74931966"/>
          <a:ext cx="385231" cy="304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1449920</xdr:colOff>
      <xdr:row>400</xdr:row>
      <xdr:rowOff>2</xdr:rowOff>
    </xdr:from>
    <xdr:to>
      <xdr:col>4</xdr:col>
      <xdr:colOff>1450224</xdr:colOff>
      <xdr:row>401</xdr:row>
      <xdr:rowOff>141817</xdr:rowOff>
    </xdr:to>
    <xdr:cxnSp macro="">
      <xdr:nvCxnSpPr>
        <xdr:cNvPr id="1375" name="ลูกศรเชื่อมต่อแบบตรง 1374"/>
        <xdr:cNvCxnSpPr/>
      </xdr:nvCxnSpPr>
      <xdr:spPr>
        <a:xfrm rot="16200000" flipH="1">
          <a:off x="6072873" y="76445383"/>
          <a:ext cx="385231" cy="304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1397004</xdr:colOff>
      <xdr:row>406</xdr:row>
      <xdr:rowOff>211669</xdr:rowOff>
    </xdr:from>
    <xdr:to>
      <xdr:col>4</xdr:col>
      <xdr:colOff>1397308</xdr:colOff>
      <xdr:row>408</xdr:row>
      <xdr:rowOff>110067</xdr:rowOff>
    </xdr:to>
    <xdr:cxnSp macro="">
      <xdr:nvCxnSpPr>
        <xdr:cNvPr id="1376" name="ลูกศรเชื่อมต่อแบบตรง 1375"/>
        <xdr:cNvCxnSpPr/>
      </xdr:nvCxnSpPr>
      <xdr:spPr>
        <a:xfrm rot="16200000" flipH="1">
          <a:off x="6019957" y="78117550"/>
          <a:ext cx="385231" cy="304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1502833</xdr:colOff>
      <xdr:row>408</xdr:row>
      <xdr:rowOff>222251</xdr:rowOff>
    </xdr:from>
    <xdr:to>
      <xdr:col>5</xdr:col>
      <xdr:colOff>1853140</xdr:colOff>
      <xdr:row>410</xdr:row>
      <xdr:rowOff>32221</xdr:rowOff>
    </xdr:to>
    <xdr:sp macro="" textlink="">
      <xdr:nvSpPr>
        <xdr:cNvPr id="1387" name="Rectangle 46"/>
        <xdr:cNvSpPr/>
      </xdr:nvSpPr>
      <xdr:spPr>
        <a:xfrm>
          <a:off x="9334500" y="78422501"/>
          <a:ext cx="350307" cy="296803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O6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1471083</xdr:colOff>
      <xdr:row>623</xdr:row>
      <xdr:rowOff>169333</xdr:rowOff>
    </xdr:from>
    <xdr:to>
      <xdr:col>4</xdr:col>
      <xdr:colOff>1481971</xdr:colOff>
      <xdr:row>626</xdr:row>
      <xdr:rowOff>141815</xdr:rowOff>
    </xdr:to>
    <xdr:cxnSp macro="">
      <xdr:nvCxnSpPr>
        <xdr:cNvPr id="1402" name="ลูกศรเชื่อมต่อแบบตรง 1401"/>
        <xdr:cNvCxnSpPr/>
      </xdr:nvCxnSpPr>
      <xdr:spPr>
        <a:xfrm>
          <a:off x="6508750" y="118406333"/>
          <a:ext cx="10888" cy="702732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1534583</xdr:colOff>
      <xdr:row>632</xdr:row>
      <xdr:rowOff>158751</xdr:rowOff>
    </xdr:from>
    <xdr:to>
      <xdr:col>4</xdr:col>
      <xdr:colOff>1534887</xdr:colOff>
      <xdr:row>634</xdr:row>
      <xdr:rowOff>57150</xdr:rowOff>
    </xdr:to>
    <xdr:cxnSp macro="">
      <xdr:nvCxnSpPr>
        <xdr:cNvPr id="1403" name="ลูกศรเชื่อมต่อแบบตรง 1402"/>
        <xdr:cNvCxnSpPr/>
      </xdr:nvCxnSpPr>
      <xdr:spPr>
        <a:xfrm rot="16200000" flipH="1">
          <a:off x="6157536" y="101570215"/>
          <a:ext cx="385232" cy="304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1555751</xdr:colOff>
      <xdr:row>639</xdr:row>
      <xdr:rowOff>95250</xdr:rowOff>
    </xdr:from>
    <xdr:to>
      <xdr:col>4</xdr:col>
      <xdr:colOff>1556055</xdr:colOff>
      <xdr:row>640</xdr:row>
      <xdr:rowOff>237066</xdr:rowOff>
    </xdr:to>
    <xdr:cxnSp macro="">
      <xdr:nvCxnSpPr>
        <xdr:cNvPr id="1404" name="ลูกศรเชื่อมต่อแบบตรง 1403"/>
        <xdr:cNvCxnSpPr/>
      </xdr:nvCxnSpPr>
      <xdr:spPr>
        <a:xfrm rot="16200000" flipH="1">
          <a:off x="6178704" y="103210631"/>
          <a:ext cx="385232" cy="304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483954</xdr:colOff>
      <xdr:row>642</xdr:row>
      <xdr:rowOff>29277</xdr:rowOff>
    </xdr:from>
    <xdr:to>
      <xdr:col>4</xdr:col>
      <xdr:colOff>2413000</xdr:colOff>
      <xdr:row>646</xdr:row>
      <xdr:rowOff>1</xdr:rowOff>
    </xdr:to>
    <xdr:sp macro="" textlink="">
      <xdr:nvSpPr>
        <xdr:cNvPr id="1131" name="สี่เหลี่ยมมุมมน 39"/>
        <xdr:cNvSpPr/>
      </xdr:nvSpPr>
      <xdr:spPr bwMode="auto">
        <a:xfrm>
          <a:off x="5299371" y="103682444"/>
          <a:ext cx="1929046" cy="944390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4 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เสนอขอความเห็นชอบการเผยแพร่ประชาสัมพันธ์ 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1481667</xdr:colOff>
      <xdr:row>652</xdr:row>
      <xdr:rowOff>31750</xdr:rowOff>
    </xdr:from>
    <xdr:to>
      <xdr:col>4</xdr:col>
      <xdr:colOff>1481971</xdr:colOff>
      <xdr:row>653</xdr:row>
      <xdr:rowOff>173565</xdr:rowOff>
    </xdr:to>
    <xdr:cxnSp macro="">
      <xdr:nvCxnSpPr>
        <xdr:cNvPr id="1411" name="ลูกศรเชื่อมต่อแบบตรง 1410"/>
        <xdr:cNvCxnSpPr/>
      </xdr:nvCxnSpPr>
      <xdr:spPr>
        <a:xfrm rot="16200000" flipH="1">
          <a:off x="6104620" y="106311547"/>
          <a:ext cx="385232" cy="304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1471084</xdr:colOff>
      <xdr:row>659</xdr:row>
      <xdr:rowOff>63501</xdr:rowOff>
    </xdr:from>
    <xdr:to>
      <xdr:col>4</xdr:col>
      <xdr:colOff>1471388</xdr:colOff>
      <xdr:row>660</xdr:row>
      <xdr:rowOff>205316</xdr:rowOff>
    </xdr:to>
    <xdr:cxnSp macro="">
      <xdr:nvCxnSpPr>
        <xdr:cNvPr id="1412" name="ลูกศรเชื่อมต่อแบบตรง 1411"/>
        <xdr:cNvCxnSpPr/>
      </xdr:nvCxnSpPr>
      <xdr:spPr>
        <a:xfrm rot="16200000" flipH="1">
          <a:off x="6094037" y="108047215"/>
          <a:ext cx="385232" cy="304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1439333</xdr:colOff>
      <xdr:row>666</xdr:row>
      <xdr:rowOff>63499</xdr:rowOff>
    </xdr:from>
    <xdr:to>
      <xdr:col>4</xdr:col>
      <xdr:colOff>1439637</xdr:colOff>
      <xdr:row>667</xdr:row>
      <xdr:rowOff>205315</xdr:rowOff>
    </xdr:to>
    <xdr:cxnSp macro="">
      <xdr:nvCxnSpPr>
        <xdr:cNvPr id="1413" name="ลูกศรเชื่อมต่อแบบตรง 1412"/>
        <xdr:cNvCxnSpPr/>
      </xdr:nvCxnSpPr>
      <xdr:spPr>
        <a:xfrm rot="16200000" flipH="1">
          <a:off x="6062286" y="109751130"/>
          <a:ext cx="385232" cy="304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160244</xdr:colOff>
      <xdr:row>623</xdr:row>
      <xdr:rowOff>127748</xdr:rowOff>
    </xdr:from>
    <xdr:to>
      <xdr:col>2</xdr:col>
      <xdr:colOff>1455645</xdr:colOff>
      <xdr:row>625</xdr:row>
      <xdr:rowOff>142456</xdr:rowOff>
    </xdr:to>
    <xdr:sp macro="" textlink="">
      <xdr:nvSpPr>
        <xdr:cNvPr id="1145" name="สี่เหลี่ยมมุมมน 39"/>
        <xdr:cNvSpPr/>
      </xdr:nvSpPr>
      <xdr:spPr bwMode="auto">
        <a:xfrm>
          <a:off x="2084294" y="4042523"/>
          <a:ext cx="1295401" cy="490958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ข้อมูลที่ต้องการประชาสัมพันธ์</a:t>
          </a:r>
          <a:endParaRPr lang="en-US" sz="1400" b="1" u="non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107156</xdr:colOff>
      <xdr:row>638</xdr:row>
      <xdr:rowOff>119063</xdr:rowOff>
    </xdr:from>
    <xdr:to>
      <xdr:col>5</xdr:col>
      <xdr:colOff>444753</xdr:colOff>
      <xdr:row>639</xdr:row>
      <xdr:rowOff>173887</xdr:rowOff>
    </xdr:to>
    <xdr:sp macro="" textlink="">
      <xdr:nvSpPr>
        <xdr:cNvPr id="346" name="Rectangle 34"/>
        <xdr:cNvSpPr/>
      </xdr:nvSpPr>
      <xdr:spPr>
        <a:xfrm>
          <a:off x="8120062" y="100810219"/>
          <a:ext cx="337597" cy="29294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4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1629833</xdr:colOff>
      <xdr:row>269</xdr:row>
      <xdr:rowOff>105833</xdr:rowOff>
    </xdr:from>
    <xdr:to>
      <xdr:col>4</xdr:col>
      <xdr:colOff>1639395</xdr:colOff>
      <xdr:row>270</xdr:row>
      <xdr:rowOff>151783</xdr:rowOff>
    </xdr:to>
    <xdr:cxnSp macro="">
      <xdr:nvCxnSpPr>
        <xdr:cNvPr id="357" name="ลูกศรเชื่อมต่อแบบตรง 356"/>
        <xdr:cNvCxnSpPr/>
      </xdr:nvCxnSpPr>
      <xdr:spPr>
        <a:xfrm>
          <a:off x="6667500" y="66442166"/>
          <a:ext cx="9562" cy="289367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472755</xdr:colOff>
      <xdr:row>237</xdr:row>
      <xdr:rowOff>166687</xdr:rowOff>
    </xdr:from>
    <xdr:to>
      <xdr:col>4</xdr:col>
      <xdr:colOff>2931582</xdr:colOff>
      <xdr:row>240</xdr:row>
      <xdr:rowOff>254000</xdr:rowOff>
    </xdr:to>
    <xdr:sp macro="" textlink="">
      <xdr:nvSpPr>
        <xdr:cNvPr id="358" name="สี่เหลี่ยมมุมมน 39"/>
        <xdr:cNvSpPr/>
      </xdr:nvSpPr>
      <xdr:spPr bwMode="auto">
        <a:xfrm>
          <a:off x="5510422" y="58946520"/>
          <a:ext cx="2458827" cy="881063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1 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ประสาน </a:t>
          </a:r>
          <a:endParaRPr lang="en-US" sz="1600" b="1" baseline="0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  <a:p>
          <a:pPr algn="ctr"/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สถานศึกษาที่รับการประเมินทั้งหมดเพื่อกำหนดวันเข้าประเมิน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554048</xdr:colOff>
      <xdr:row>243</xdr:row>
      <xdr:rowOff>104084</xdr:rowOff>
    </xdr:from>
    <xdr:to>
      <xdr:col>4</xdr:col>
      <xdr:colOff>2973916</xdr:colOff>
      <xdr:row>247</xdr:row>
      <xdr:rowOff>52918</xdr:rowOff>
    </xdr:to>
    <xdr:sp macro="" textlink="">
      <xdr:nvSpPr>
        <xdr:cNvPr id="363" name="สี่เหลี่ยมมุมมน 39"/>
        <xdr:cNvSpPr/>
      </xdr:nvSpPr>
      <xdr:spPr bwMode="auto">
        <a:xfrm>
          <a:off x="5591715" y="60291501"/>
          <a:ext cx="2419868" cy="922500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2 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คัดเลือกผู้มีคุณสมบัติและขอรับการสนับสนุนหน่วยต่างๆ เป็น</a:t>
          </a:r>
        </a:p>
        <a:p>
          <a:pPr algn="ctr"/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คณะทำงานประเมิน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243415</xdr:colOff>
      <xdr:row>259</xdr:row>
      <xdr:rowOff>177631</xdr:rowOff>
    </xdr:from>
    <xdr:to>
      <xdr:col>4</xdr:col>
      <xdr:colOff>2868082</xdr:colOff>
      <xdr:row>262</xdr:row>
      <xdr:rowOff>211667</xdr:rowOff>
    </xdr:to>
    <xdr:sp macro="" textlink="">
      <xdr:nvSpPr>
        <xdr:cNvPr id="364" name="สี่เหลี่ยมมุมมน 39"/>
        <xdr:cNvSpPr/>
      </xdr:nvSpPr>
      <xdr:spPr bwMode="auto">
        <a:xfrm>
          <a:off x="5281082" y="64122131"/>
          <a:ext cx="2624667" cy="764286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5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จัดเตรียมข้อมูล/เอกสาร/แบบฟอร์ม สำหรับใช้ในการประเมิน</a:t>
          </a:r>
        </a:p>
      </xdr:txBody>
    </xdr:sp>
    <xdr:clientData/>
  </xdr:twoCellAnchor>
  <xdr:twoCellAnchor>
    <xdr:from>
      <xdr:col>4</xdr:col>
      <xdr:colOff>358275</xdr:colOff>
      <xdr:row>296</xdr:row>
      <xdr:rowOff>235801</xdr:rowOff>
    </xdr:from>
    <xdr:to>
      <xdr:col>4</xdr:col>
      <xdr:colOff>2772832</xdr:colOff>
      <xdr:row>299</xdr:row>
      <xdr:rowOff>169333</xdr:rowOff>
    </xdr:to>
    <xdr:sp macro="" textlink="">
      <xdr:nvSpPr>
        <xdr:cNvPr id="365" name="สี่เหลี่ยมมุมมน 39"/>
        <xdr:cNvSpPr/>
      </xdr:nvSpPr>
      <xdr:spPr bwMode="auto">
        <a:xfrm>
          <a:off x="5395942" y="73144384"/>
          <a:ext cx="2414557" cy="663782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12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จัดทำสำเนาและส่งรายงานผลประเมินให้สถานศึกษา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266700</xdr:colOff>
      <xdr:row>239</xdr:row>
      <xdr:rowOff>190499</xdr:rowOff>
    </xdr:from>
    <xdr:to>
      <xdr:col>3</xdr:col>
      <xdr:colOff>1438275</xdr:colOff>
      <xdr:row>241</xdr:row>
      <xdr:rowOff>95250</xdr:rowOff>
    </xdr:to>
    <xdr:sp macro="" textlink="">
      <xdr:nvSpPr>
        <xdr:cNvPr id="366" name="สี่เหลี่ยมมุมมน 39"/>
        <xdr:cNvSpPr/>
      </xdr:nvSpPr>
      <xdr:spPr bwMode="auto">
        <a:xfrm>
          <a:off x="3533775" y="2705099"/>
          <a:ext cx="1171575" cy="438151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หนังสือตอบกำหนดวันประเมิน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97368</xdr:colOff>
      <xdr:row>245</xdr:row>
      <xdr:rowOff>64997</xdr:rowOff>
    </xdr:from>
    <xdr:to>
      <xdr:col>3</xdr:col>
      <xdr:colOff>1478492</xdr:colOff>
      <xdr:row>248</xdr:row>
      <xdr:rowOff>136525</xdr:rowOff>
    </xdr:to>
    <xdr:sp macro="" textlink="">
      <xdr:nvSpPr>
        <xdr:cNvPr id="367" name="สี่เหลี่ยมมุมมน 39"/>
        <xdr:cNvSpPr/>
      </xdr:nvSpPr>
      <xdr:spPr bwMode="auto">
        <a:xfrm>
          <a:off x="3367618" y="60665164"/>
          <a:ext cx="1381124" cy="759444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หนังสือตอบรับการสนับสนุนข้าราชการร่วมเป็นคณะทำงาน</a:t>
          </a:r>
          <a:endParaRPr lang="en-US" sz="1400" b="1" u="none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1661586</xdr:colOff>
      <xdr:row>263</xdr:row>
      <xdr:rowOff>169337</xdr:rowOff>
    </xdr:from>
    <xdr:to>
      <xdr:col>4</xdr:col>
      <xdr:colOff>1664498</xdr:colOff>
      <xdr:row>264</xdr:row>
      <xdr:rowOff>238126</xdr:rowOff>
    </xdr:to>
    <xdr:cxnSp macro="">
      <xdr:nvCxnSpPr>
        <xdr:cNvPr id="368" name="Straight Arrow Connector 20"/>
        <xdr:cNvCxnSpPr/>
      </xdr:nvCxnSpPr>
      <xdr:spPr>
        <a:xfrm>
          <a:off x="6699253" y="65045170"/>
          <a:ext cx="2912" cy="312206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438151</xdr:colOff>
      <xdr:row>306</xdr:row>
      <xdr:rowOff>203281</xdr:rowOff>
    </xdr:from>
    <xdr:to>
      <xdr:col>5</xdr:col>
      <xdr:colOff>1657351</xdr:colOff>
      <xdr:row>308</xdr:row>
      <xdr:rowOff>213794</xdr:rowOff>
    </xdr:to>
    <xdr:sp macro="" textlink="">
      <xdr:nvSpPr>
        <xdr:cNvPr id="369" name="สี่เหลี่ยมมุมมน 39"/>
        <xdr:cNvSpPr/>
      </xdr:nvSpPr>
      <xdr:spPr bwMode="auto">
        <a:xfrm>
          <a:off x="8492068" y="74508864"/>
          <a:ext cx="1219200" cy="497347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หนังสือสรุปผลการประเมินในภาพรวม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1653435</xdr:colOff>
      <xdr:row>240</xdr:row>
      <xdr:rowOff>92871</xdr:rowOff>
    </xdr:from>
    <xdr:to>
      <xdr:col>4</xdr:col>
      <xdr:colOff>261396</xdr:colOff>
      <xdr:row>241</xdr:row>
      <xdr:rowOff>98219</xdr:rowOff>
    </xdr:to>
    <xdr:sp macro="" textlink="">
      <xdr:nvSpPr>
        <xdr:cNvPr id="370" name="Rectangle 34"/>
        <xdr:cNvSpPr/>
      </xdr:nvSpPr>
      <xdr:spPr>
        <a:xfrm>
          <a:off x="4923685" y="59666454"/>
          <a:ext cx="375378" cy="26993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1</a:t>
          </a:r>
          <a:r>
            <a:rPr lang="th-TH" sz="1400" b="1">
              <a:latin typeface="TH SarabunPSK" pitchFamily="34" charset="-34"/>
              <a:cs typeface="TH SarabunPSK" pitchFamily="34" charset="-34"/>
            </a:rPr>
            <a:t> </a:t>
          </a:r>
        </a:p>
      </xdr:txBody>
    </xdr:sp>
    <xdr:clientData/>
  </xdr:twoCellAnchor>
  <xdr:twoCellAnchor>
    <xdr:from>
      <xdr:col>3</xdr:col>
      <xdr:colOff>280445</xdr:colOff>
      <xdr:row>256</xdr:row>
      <xdr:rowOff>202922</xdr:rowOff>
    </xdr:from>
    <xdr:to>
      <xdr:col>3</xdr:col>
      <xdr:colOff>655823</xdr:colOff>
      <xdr:row>258</xdr:row>
      <xdr:rowOff>5843</xdr:rowOff>
    </xdr:to>
    <xdr:sp macro="" textlink="">
      <xdr:nvSpPr>
        <xdr:cNvPr id="371" name="Rectangle 36"/>
        <xdr:cNvSpPr/>
      </xdr:nvSpPr>
      <xdr:spPr>
        <a:xfrm>
          <a:off x="3550695" y="63417172"/>
          <a:ext cx="375378" cy="28975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3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201084</xdr:colOff>
      <xdr:row>249</xdr:row>
      <xdr:rowOff>25930</xdr:rowOff>
    </xdr:from>
    <xdr:to>
      <xdr:col>4</xdr:col>
      <xdr:colOff>2899834</xdr:colOff>
      <xdr:row>252</xdr:row>
      <xdr:rowOff>179917</xdr:rowOff>
    </xdr:to>
    <xdr:sp macro="" textlink="">
      <xdr:nvSpPr>
        <xdr:cNvPr id="373" name="สี่เหลี่ยมมุมมน 39"/>
        <xdr:cNvSpPr/>
      </xdr:nvSpPr>
      <xdr:spPr bwMode="auto">
        <a:xfrm>
          <a:off x="5238751" y="61631513"/>
          <a:ext cx="2698750" cy="852487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3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จัดทำแผนกำหนด</a:t>
          </a:r>
          <a:endParaRPr lang="en-US" sz="1600" b="1" baseline="0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  <a:p>
          <a:pPr algn="ctr"/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การประเมิน และ (ร่าง)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คำสั่งแต่งตั้งคณะทำงาน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306917</xdr:colOff>
      <xdr:row>276</xdr:row>
      <xdr:rowOff>201083</xdr:rowOff>
    </xdr:from>
    <xdr:to>
      <xdr:col>4</xdr:col>
      <xdr:colOff>2921001</xdr:colOff>
      <xdr:row>279</xdr:row>
      <xdr:rowOff>188871</xdr:rowOff>
    </xdr:to>
    <xdr:sp macro="" textlink="">
      <xdr:nvSpPr>
        <xdr:cNvPr id="374" name="สี่เหลี่ยมมุมมน 39"/>
        <xdr:cNvSpPr/>
      </xdr:nvSpPr>
      <xdr:spPr bwMode="auto">
        <a:xfrm>
          <a:off x="5344584" y="68241333"/>
          <a:ext cx="2614084" cy="718038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8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 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เข้าประเมิน</a:t>
          </a:r>
        </a:p>
        <a:p>
          <a:pPr algn="ctr"/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สถานศึกษาและแถลงผลประเมินด้วยวาจา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451402</xdr:colOff>
      <xdr:row>271</xdr:row>
      <xdr:rowOff>116417</xdr:rowOff>
    </xdr:from>
    <xdr:to>
      <xdr:col>4</xdr:col>
      <xdr:colOff>2878666</xdr:colOff>
      <xdr:row>274</xdr:row>
      <xdr:rowOff>88227</xdr:rowOff>
    </xdr:to>
    <xdr:sp macro="" textlink="">
      <xdr:nvSpPr>
        <xdr:cNvPr id="375" name="สี่เหลี่ยมมุมมน 39"/>
        <xdr:cNvSpPr/>
      </xdr:nvSpPr>
      <xdr:spPr bwMode="auto">
        <a:xfrm>
          <a:off x="5489069" y="66939584"/>
          <a:ext cx="2427264" cy="702060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7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ขอรับการสนับสนุน น้ำมันเชื้อเพลิงและยานพาหนะ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560917</xdr:colOff>
      <xdr:row>282</xdr:row>
      <xdr:rowOff>84094</xdr:rowOff>
    </xdr:from>
    <xdr:to>
      <xdr:col>4</xdr:col>
      <xdr:colOff>2868083</xdr:colOff>
      <xdr:row>285</xdr:row>
      <xdr:rowOff>127001</xdr:rowOff>
    </xdr:to>
    <xdr:sp macro="" textlink="">
      <xdr:nvSpPr>
        <xdr:cNvPr id="376" name="สี่เหลี่ยมมุมมน 39"/>
        <xdr:cNvSpPr/>
      </xdr:nvSpPr>
      <xdr:spPr bwMode="auto">
        <a:xfrm>
          <a:off x="5598584" y="69584844"/>
          <a:ext cx="2307166" cy="773157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9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จัดทำ (ร่าง) รายงานผลการประเมิน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518896</xdr:colOff>
      <xdr:row>287</xdr:row>
      <xdr:rowOff>194339</xdr:rowOff>
    </xdr:from>
    <xdr:to>
      <xdr:col>4</xdr:col>
      <xdr:colOff>2825749</xdr:colOff>
      <xdr:row>290</xdr:row>
      <xdr:rowOff>169335</xdr:rowOff>
    </xdr:to>
    <xdr:sp macro="" textlink="">
      <xdr:nvSpPr>
        <xdr:cNvPr id="377" name="สี่เหลี่ยมมุมมน 39"/>
        <xdr:cNvSpPr/>
      </xdr:nvSpPr>
      <xdr:spPr bwMode="auto">
        <a:xfrm>
          <a:off x="5556563" y="70912172"/>
          <a:ext cx="2306853" cy="705246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10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พิจารณา (ร่าง)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รายงานผลการประเมิน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338666</xdr:colOff>
      <xdr:row>253</xdr:row>
      <xdr:rowOff>31750</xdr:rowOff>
    </xdr:from>
    <xdr:to>
      <xdr:col>1</xdr:col>
      <xdr:colOff>1177924</xdr:colOff>
      <xdr:row>255</xdr:row>
      <xdr:rowOff>168276</xdr:rowOff>
    </xdr:to>
    <xdr:sp macro="" textlink="">
      <xdr:nvSpPr>
        <xdr:cNvPr id="378" name="สี่เหลี่ยมมุมมน 39"/>
        <xdr:cNvSpPr/>
      </xdr:nvSpPr>
      <xdr:spPr bwMode="auto">
        <a:xfrm>
          <a:off x="338666" y="62579250"/>
          <a:ext cx="1273175" cy="559859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หนังสือขอให้พิจารณา</a:t>
          </a:r>
          <a:r>
            <a:rPr lang="th-TH" sz="1400" b="1" u="none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จัดสรร งป.</a:t>
          </a:r>
          <a:endParaRPr lang="en-US" sz="1400" b="1" u="none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1202267</xdr:colOff>
      <xdr:row>251</xdr:row>
      <xdr:rowOff>233371</xdr:rowOff>
    </xdr:from>
    <xdr:to>
      <xdr:col>5</xdr:col>
      <xdr:colOff>1654013</xdr:colOff>
      <xdr:row>253</xdr:row>
      <xdr:rowOff>80433</xdr:rowOff>
    </xdr:to>
    <xdr:sp macro="" textlink="">
      <xdr:nvSpPr>
        <xdr:cNvPr id="379" name="TextBox 28"/>
        <xdr:cNvSpPr txBox="1"/>
      </xdr:nvSpPr>
      <xdr:spPr>
        <a:xfrm>
          <a:off x="9256184" y="62294038"/>
          <a:ext cx="451746" cy="3338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  No</a:t>
          </a:r>
          <a:endParaRPr lang="th-TH" sz="11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1291167</xdr:colOff>
      <xdr:row>259</xdr:row>
      <xdr:rowOff>0</xdr:rowOff>
    </xdr:from>
    <xdr:to>
      <xdr:col>5</xdr:col>
      <xdr:colOff>1761671</xdr:colOff>
      <xdr:row>259</xdr:row>
      <xdr:rowOff>164510</xdr:rowOff>
    </xdr:to>
    <xdr:sp macro="" textlink="">
      <xdr:nvSpPr>
        <xdr:cNvPr id="380" name="TextBox 29"/>
        <xdr:cNvSpPr txBox="1"/>
      </xdr:nvSpPr>
      <xdr:spPr>
        <a:xfrm>
          <a:off x="9345084" y="63953511"/>
          <a:ext cx="470504" cy="398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/>
            <a:t>  Yes</a:t>
          </a:r>
          <a:endParaRPr lang="th-TH" sz="1100" b="1"/>
        </a:p>
      </xdr:txBody>
    </xdr:sp>
    <xdr:clientData/>
  </xdr:twoCellAnchor>
  <xdr:twoCellAnchor>
    <xdr:from>
      <xdr:col>4</xdr:col>
      <xdr:colOff>1598083</xdr:colOff>
      <xdr:row>253</xdr:row>
      <xdr:rowOff>84669</xdr:rowOff>
    </xdr:from>
    <xdr:to>
      <xdr:col>4</xdr:col>
      <xdr:colOff>1602054</xdr:colOff>
      <xdr:row>254</xdr:row>
      <xdr:rowOff>134408</xdr:rowOff>
    </xdr:to>
    <xdr:cxnSp macro="">
      <xdr:nvCxnSpPr>
        <xdr:cNvPr id="381" name="ลูกศรเชื่อมต่อแบบตรง 380"/>
        <xdr:cNvCxnSpPr/>
      </xdr:nvCxnSpPr>
      <xdr:spPr>
        <a:xfrm>
          <a:off x="6635750" y="62632169"/>
          <a:ext cx="3971" cy="229656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47624</xdr:colOff>
      <xdr:row>237</xdr:row>
      <xdr:rowOff>101524</xdr:rowOff>
    </xdr:from>
    <xdr:to>
      <xdr:col>4</xdr:col>
      <xdr:colOff>438149</xdr:colOff>
      <xdr:row>238</xdr:row>
      <xdr:rowOff>158084</xdr:rowOff>
    </xdr:to>
    <xdr:sp macro="" textlink="">
      <xdr:nvSpPr>
        <xdr:cNvPr id="382" name="Rectangle 46"/>
        <xdr:cNvSpPr/>
      </xdr:nvSpPr>
      <xdr:spPr>
        <a:xfrm>
          <a:off x="5076824" y="2082724"/>
          <a:ext cx="390525" cy="323260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O1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1559985</xdr:colOff>
      <xdr:row>241</xdr:row>
      <xdr:rowOff>119594</xdr:rowOff>
    </xdr:from>
    <xdr:to>
      <xdr:col>4</xdr:col>
      <xdr:colOff>1559988</xdr:colOff>
      <xdr:row>243</xdr:row>
      <xdr:rowOff>14820</xdr:rowOff>
    </xdr:to>
    <xdr:cxnSp macro="">
      <xdr:nvCxnSpPr>
        <xdr:cNvPr id="383" name="ลูกศรเชื่อมต่อแบบตรง 382"/>
        <xdr:cNvCxnSpPr/>
      </xdr:nvCxnSpPr>
      <xdr:spPr>
        <a:xfrm rot="16200000" flipH="1">
          <a:off x="6475416" y="60079997"/>
          <a:ext cx="244476" cy="3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2868083</xdr:colOff>
      <xdr:row>255</xdr:row>
      <xdr:rowOff>95251</xdr:rowOff>
    </xdr:from>
    <xdr:to>
      <xdr:col>5</xdr:col>
      <xdr:colOff>243417</xdr:colOff>
      <xdr:row>256</xdr:row>
      <xdr:rowOff>118948</xdr:rowOff>
    </xdr:to>
    <xdr:sp macro="" textlink="">
      <xdr:nvSpPr>
        <xdr:cNvPr id="384" name="Rectangle 46"/>
        <xdr:cNvSpPr/>
      </xdr:nvSpPr>
      <xdr:spPr>
        <a:xfrm>
          <a:off x="7905750" y="63066084"/>
          <a:ext cx="391584" cy="267114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O7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353214</xdr:colOff>
      <xdr:row>260</xdr:row>
      <xdr:rowOff>56345</xdr:rowOff>
    </xdr:from>
    <xdr:to>
      <xdr:col>5</xdr:col>
      <xdr:colOff>698945</xdr:colOff>
      <xdr:row>261</xdr:row>
      <xdr:rowOff>77303</xdr:rowOff>
    </xdr:to>
    <xdr:sp macro="" textlink="">
      <xdr:nvSpPr>
        <xdr:cNvPr id="385" name="Rectangle 36"/>
        <xdr:cNvSpPr/>
      </xdr:nvSpPr>
      <xdr:spPr>
        <a:xfrm>
          <a:off x="8407131" y="64244262"/>
          <a:ext cx="345731" cy="2643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4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807966</xdr:colOff>
      <xdr:row>271</xdr:row>
      <xdr:rowOff>73060</xdr:rowOff>
    </xdr:from>
    <xdr:to>
      <xdr:col>3</xdr:col>
      <xdr:colOff>1183344</xdr:colOff>
      <xdr:row>272</xdr:row>
      <xdr:rowOff>121800</xdr:rowOff>
    </xdr:to>
    <xdr:sp macro="" textlink="">
      <xdr:nvSpPr>
        <xdr:cNvPr id="386" name="Rectangle 36"/>
        <xdr:cNvSpPr/>
      </xdr:nvSpPr>
      <xdr:spPr>
        <a:xfrm>
          <a:off x="4075041" y="10502935"/>
          <a:ext cx="375378" cy="28686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5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303082</xdr:colOff>
      <xdr:row>273</xdr:row>
      <xdr:rowOff>55047</xdr:rowOff>
    </xdr:from>
    <xdr:to>
      <xdr:col>3</xdr:col>
      <xdr:colOff>329972</xdr:colOff>
      <xdr:row>273</xdr:row>
      <xdr:rowOff>219075</xdr:rowOff>
    </xdr:to>
    <xdr:cxnSp macro="">
      <xdr:nvCxnSpPr>
        <xdr:cNvPr id="387" name="ตัวเชื่อมต่อหักมุม 185"/>
        <xdr:cNvCxnSpPr>
          <a:endCxn id="472" idx="0"/>
        </xdr:cNvCxnSpPr>
      </xdr:nvCxnSpPr>
      <xdr:spPr>
        <a:xfrm rot="10800000" flipV="1">
          <a:off x="741232" y="10961172"/>
          <a:ext cx="2855815" cy="164028"/>
        </a:xfrm>
        <a:prstGeom prst="bentConnector2">
          <a:avLst/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781465</xdr:colOff>
      <xdr:row>289</xdr:row>
      <xdr:rowOff>114221</xdr:rowOff>
    </xdr:from>
    <xdr:to>
      <xdr:col>4</xdr:col>
      <xdr:colOff>512282</xdr:colOff>
      <xdr:row>292</xdr:row>
      <xdr:rowOff>38017</xdr:rowOff>
    </xdr:to>
    <xdr:cxnSp macro="">
      <xdr:nvCxnSpPr>
        <xdr:cNvPr id="389" name="ตัวเชื่อมต่อหักมุม 199"/>
        <xdr:cNvCxnSpPr/>
      </xdr:nvCxnSpPr>
      <xdr:spPr>
        <a:xfrm rot="10800000" flipV="1">
          <a:off x="1219615" y="15544721"/>
          <a:ext cx="4321867" cy="638171"/>
        </a:xfrm>
        <a:prstGeom prst="bentConnector2">
          <a:avLst/>
        </a:prstGeom>
        <a:ln w="19050">
          <a:solidFill>
            <a:srgbClr val="0000FF"/>
          </a:solidFill>
          <a:headEnd type="triangle"/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626372</xdr:colOff>
      <xdr:row>289</xdr:row>
      <xdr:rowOff>114222</xdr:rowOff>
    </xdr:from>
    <xdr:to>
      <xdr:col>4</xdr:col>
      <xdr:colOff>388456</xdr:colOff>
      <xdr:row>292</xdr:row>
      <xdr:rowOff>35719</xdr:rowOff>
    </xdr:to>
    <xdr:cxnSp macro="">
      <xdr:nvCxnSpPr>
        <xdr:cNvPr id="390" name="ตัวเชื่อมต่อหักมุม 201"/>
        <xdr:cNvCxnSpPr/>
      </xdr:nvCxnSpPr>
      <xdr:spPr>
        <a:xfrm rot="10800000" flipV="1">
          <a:off x="3893447" y="15544722"/>
          <a:ext cx="1524209" cy="635872"/>
        </a:xfrm>
        <a:prstGeom prst="bentConnector2">
          <a:avLst/>
        </a:prstGeom>
        <a:ln w="19050">
          <a:solidFill>
            <a:srgbClr val="0000FF"/>
          </a:solidFill>
          <a:headEnd type="none"/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1703916</xdr:colOff>
      <xdr:row>280</xdr:row>
      <xdr:rowOff>42333</xdr:rowOff>
    </xdr:from>
    <xdr:to>
      <xdr:col>4</xdr:col>
      <xdr:colOff>1704712</xdr:colOff>
      <xdr:row>281</xdr:row>
      <xdr:rowOff>154738</xdr:rowOff>
    </xdr:to>
    <xdr:cxnSp macro="">
      <xdr:nvCxnSpPr>
        <xdr:cNvPr id="391" name="ลูกศรเชื่อมต่อแบบตรง 390"/>
        <xdr:cNvCxnSpPr/>
      </xdr:nvCxnSpPr>
      <xdr:spPr>
        <a:xfrm>
          <a:off x="6741583" y="69056250"/>
          <a:ext cx="796" cy="355821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1676136</xdr:colOff>
      <xdr:row>286</xdr:row>
      <xdr:rowOff>21167</xdr:rowOff>
    </xdr:from>
    <xdr:to>
      <xdr:col>4</xdr:col>
      <xdr:colOff>1676138</xdr:colOff>
      <xdr:row>287</xdr:row>
      <xdr:rowOff>49744</xdr:rowOff>
    </xdr:to>
    <xdr:cxnSp macro="">
      <xdr:nvCxnSpPr>
        <xdr:cNvPr id="392" name="ลูกศรเชื่อมต่อแบบตรง 391"/>
        <xdr:cNvCxnSpPr/>
      </xdr:nvCxnSpPr>
      <xdr:spPr>
        <a:xfrm rot="5400000">
          <a:off x="6577807" y="70631580"/>
          <a:ext cx="271993" cy="2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1707889</xdr:colOff>
      <xdr:row>291</xdr:row>
      <xdr:rowOff>148167</xdr:rowOff>
    </xdr:from>
    <xdr:to>
      <xdr:col>4</xdr:col>
      <xdr:colOff>1714500</xdr:colOff>
      <xdr:row>293</xdr:row>
      <xdr:rowOff>0</xdr:rowOff>
    </xdr:to>
    <xdr:cxnSp macro="">
      <xdr:nvCxnSpPr>
        <xdr:cNvPr id="393" name="ลูกศรเชื่อมต่อแบบตรง 392"/>
        <xdr:cNvCxnSpPr/>
      </xdr:nvCxnSpPr>
      <xdr:spPr>
        <a:xfrm flipH="1">
          <a:off x="6745556" y="71839667"/>
          <a:ext cx="6611" cy="379943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241208</xdr:colOff>
      <xdr:row>297</xdr:row>
      <xdr:rowOff>125254</xdr:rowOff>
    </xdr:from>
    <xdr:to>
      <xdr:col>3</xdr:col>
      <xdr:colOff>1582990</xdr:colOff>
      <xdr:row>299</xdr:row>
      <xdr:rowOff>212086</xdr:rowOff>
    </xdr:to>
    <xdr:sp macro="" textlink="">
      <xdr:nvSpPr>
        <xdr:cNvPr id="394" name="สี่เหลี่ยมมุมมน 39"/>
        <xdr:cNvSpPr/>
      </xdr:nvSpPr>
      <xdr:spPr bwMode="auto">
        <a:xfrm>
          <a:off x="3511458" y="73277254"/>
          <a:ext cx="1341782" cy="573665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การวางแผนปรับปรุงตามข้อเสนอแนะ</a:t>
          </a:r>
          <a:endParaRPr lang="en-US" sz="1400" b="1" u="non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1637243</xdr:colOff>
      <xdr:row>274</xdr:row>
      <xdr:rowOff>179916</xdr:rowOff>
    </xdr:from>
    <xdr:to>
      <xdr:col>4</xdr:col>
      <xdr:colOff>1640417</xdr:colOff>
      <xdr:row>276</xdr:row>
      <xdr:rowOff>69856</xdr:rowOff>
    </xdr:to>
    <xdr:cxnSp macro="">
      <xdr:nvCxnSpPr>
        <xdr:cNvPr id="395" name="ลูกศรเชื่อมต่อแบบตรง 394"/>
        <xdr:cNvCxnSpPr/>
      </xdr:nvCxnSpPr>
      <xdr:spPr>
        <a:xfrm flipH="1">
          <a:off x="6674910" y="67733333"/>
          <a:ext cx="3174" cy="376773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1177060</xdr:colOff>
      <xdr:row>279</xdr:row>
      <xdr:rowOff>202405</xdr:rowOff>
    </xdr:from>
    <xdr:to>
      <xdr:col>2</xdr:col>
      <xdr:colOff>404812</xdr:colOff>
      <xdr:row>280</xdr:row>
      <xdr:rowOff>214311</xdr:rowOff>
    </xdr:to>
    <xdr:sp macro="" textlink="">
      <xdr:nvSpPr>
        <xdr:cNvPr id="396" name="Rectangle 36"/>
        <xdr:cNvSpPr/>
      </xdr:nvSpPr>
      <xdr:spPr>
        <a:xfrm>
          <a:off x="1615210" y="12537280"/>
          <a:ext cx="418377" cy="25003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8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1052706</xdr:colOff>
      <xdr:row>277</xdr:row>
      <xdr:rowOff>195827</xdr:rowOff>
    </xdr:from>
    <xdr:to>
      <xdr:col>3</xdr:col>
      <xdr:colOff>1428084</xdr:colOff>
      <xdr:row>279</xdr:row>
      <xdr:rowOff>1151</xdr:rowOff>
    </xdr:to>
    <xdr:sp macro="" textlink="">
      <xdr:nvSpPr>
        <xdr:cNvPr id="397" name="Rectangle 36"/>
        <xdr:cNvSpPr/>
      </xdr:nvSpPr>
      <xdr:spPr>
        <a:xfrm>
          <a:off x="4322956" y="68479494"/>
          <a:ext cx="375378" cy="29215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I10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598407</xdr:colOff>
      <xdr:row>287</xdr:row>
      <xdr:rowOff>232610</xdr:rowOff>
    </xdr:from>
    <xdr:to>
      <xdr:col>3</xdr:col>
      <xdr:colOff>973785</xdr:colOff>
      <xdr:row>289</xdr:row>
      <xdr:rowOff>43225</xdr:rowOff>
    </xdr:to>
    <xdr:sp macro="" textlink="">
      <xdr:nvSpPr>
        <xdr:cNvPr id="398" name="Rectangle 36"/>
        <xdr:cNvSpPr/>
      </xdr:nvSpPr>
      <xdr:spPr>
        <a:xfrm>
          <a:off x="3865482" y="15186860"/>
          <a:ext cx="375378" cy="28686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I13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57150</xdr:colOff>
      <xdr:row>246</xdr:row>
      <xdr:rowOff>95250</xdr:rowOff>
    </xdr:from>
    <xdr:to>
      <xdr:col>4</xdr:col>
      <xdr:colOff>386810</xdr:colOff>
      <xdr:row>247</xdr:row>
      <xdr:rowOff>144784</xdr:rowOff>
    </xdr:to>
    <xdr:sp macro="" textlink="">
      <xdr:nvSpPr>
        <xdr:cNvPr id="400" name="Rectangle 34"/>
        <xdr:cNvSpPr/>
      </xdr:nvSpPr>
      <xdr:spPr>
        <a:xfrm>
          <a:off x="5086350" y="4333875"/>
          <a:ext cx="329660" cy="28765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2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28574</xdr:colOff>
      <xdr:row>243</xdr:row>
      <xdr:rowOff>103108</xdr:rowOff>
    </xdr:from>
    <xdr:to>
      <xdr:col>4</xdr:col>
      <xdr:colOff>408167</xdr:colOff>
      <xdr:row>244</xdr:row>
      <xdr:rowOff>159668</xdr:rowOff>
    </xdr:to>
    <xdr:sp macro="" textlink="">
      <xdr:nvSpPr>
        <xdr:cNvPr id="401" name="Rectangle 46"/>
        <xdr:cNvSpPr/>
      </xdr:nvSpPr>
      <xdr:spPr>
        <a:xfrm>
          <a:off x="5057774" y="3627358"/>
          <a:ext cx="379593" cy="294685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O3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1485900</xdr:colOff>
      <xdr:row>246</xdr:row>
      <xdr:rowOff>25398</xdr:rowOff>
    </xdr:from>
    <xdr:to>
      <xdr:col>4</xdr:col>
      <xdr:colOff>464349</xdr:colOff>
      <xdr:row>246</xdr:row>
      <xdr:rowOff>28575</xdr:rowOff>
    </xdr:to>
    <xdr:cxnSp macro="">
      <xdr:nvCxnSpPr>
        <xdr:cNvPr id="402" name="Straight Arrow Connector 17"/>
        <xdr:cNvCxnSpPr/>
      </xdr:nvCxnSpPr>
      <xdr:spPr>
        <a:xfrm flipV="1">
          <a:off x="4752975" y="4264023"/>
          <a:ext cx="740574" cy="3177"/>
        </a:xfrm>
        <a:prstGeom prst="straightConnector1">
          <a:avLst/>
        </a:prstGeom>
        <a:ln w="19050">
          <a:solidFill>
            <a:srgbClr val="0000FF"/>
          </a:solidFill>
          <a:headEnd type="none" w="med" len="med"/>
          <a:tailEnd type="triangl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1587501</xdr:colOff>
      <xdr:row>253</xdr:row>
      <xdr:rowOff>127001</xdr:rowOff>
    </xdr:from>
    <xdr:to>
      <xdr:col>5</xdr:col>
      <xdr:colOff>1149351</xdr:colOff>
      <xdr:row>256</xdr:row>
      <xdr:rowOff>51859</xdr:rowOff>
    </xdr:to>
    <xdr:cxnSp macro="">
      <xdr:nvCxnSpPr>
        <xdr:cNvPr id="403" name="ตัวเชื่อมต่อหักมุม 218"/>
        <xdr:cNvCxnSpPr/>
      </xdr:nvCxnSpPr>
      <xdr:spPr>
        <a:xfrm rot="16200000" flipV="1">
          <a:off x="7618414" y="61681255"/>
          <a:ext cx="591608" cy="2578100"/>
        </a:xfrm>
        <a:prstGeom prst="bentConnector2">
          <a:avLst/>
        </a:prstGeom>
        <a:ln w="19050">
          <a:solidFill>
            <a:srgbClr val="0000FF"/>
          </a:solidFill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110067</xdr:colOff>
      <xdr:row>284</xdr:row>
      <xdr:rowOff>153458</xdr:rowOff>
    </xdr:from>
    <xdr:to>
      <xdr:col>2</xdr:col>
      <xdr:colOff>1557867</xdr:colOff>
      <xdr:row>286</xdr:row>
      <xdr:rowOff>191558</xdr:rowOff>
    </xdr:to>
    <xdr:sp macro="" textlink="">
      <xdr:nvSpPr>
        <xdr:cNvPr id="404" name="สี่เหลี่ยมมุมมน 39"/>
        <xdr:cNvSpPr/>
      </xdr:nvSpPr>
      <xdr:spPr bwMode="auto">
        <a:xfrm>
          <a:off x="1739900" y="70141041"/>
          <a:ext cx="1447800" cy="524934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รายละเอียดผลประเมิน</a:t>
          </a:r>
          <a:endParaRPr lang="en-US" sz="1400" b="1" u="non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1545961</xdr:colOff>
      <xdr:row>300</xdr:row>
      <xdr:rowOff>10583</xdr:rowOff>
    </xdr:from>
    <xdr:to>
      <xdr:col>4</xdr:col>
      <xdr:colOff>1566333</xdr:colOff>
      <xdr:row>301</xdr:row>
      <xdr:rowOff>1060</xdr:rowOff>
    </xdr:to>
    <xdr:cxnSp macro="">
      <xdr:nvCxnSpPr>
        <xdr:cNvPr id="405" name="ลูกศรเชื่อมต่อแบบตรง 404"/>
        <xdr:cNvCxnSpPr/>
      </xdr:nvCxnSpPr>
      <xdr:spPr>
        <a:xfrm flipH="1">
          <a:off x="6583628" y="73892833"/>
          <a:ext cx="20372" cy="233894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251883</xdr:colOff>
      <xdr:row>299</xdr:row>
      <xdr:rowOff>239435</xdr:rowOff>
    </xdr:from>
    <xdr:to>
      <xdr:col>2</xdr:col>
      <xdr:colOff>1575858</xdr:colOff>
      <xdr:row>303</xdr:row>
      <xdr:rowOff>173303</xdr:rowOff>
    </xdr:to>
    <xdr:sp macro="" textlink="">
      <xdr:nvSpPr>
        <xdr:cNvPr id="406" name="สี่เหลี่ยมมุมมน 39"/>
        <xdr:cNvSpPr/>
      </xdr:nvSpPr>
      <xdr:spPr bwMode="auto">
        <a:xfrm>
          <a:off x="1881716" y="73878268"/>
          <a:ext cx="1323975" cy="907535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หนังสือขอบคุณ/</a:t>
          </a:r>
        </a:p>
        <a:p>
          <a:pPr algn="ctr"/>
          <a:r>
            <a:rPr lang="th-TH" sz="1400" b="1" u="non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แจ้งผลประเมินความพึงพอใจที่มีต่อคณะทำงาน</a:t>
          </a:r>
          <a:endParaRPr lang="en-US" sz="1400" b="1" u="non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2</xdr:colOff>
      <xdr:row>255</xdr:row>
      <xdr:rowOff>41278</xdr:rowOff>
    </xdr:from>
    <xdr:to>
      <xdr:col>4</xdr:col>
      <xdr:colOff>559595</xdr:colOff>
      <xdr:row>255</xdr:row>
      <xdr:rowOff>55565</xdr:rowOff>
    </xdr:to>
    <xdr:cxnSp macro="">
      <xdr:nvCxnSpPr>
        <xdr:cNvPr id="407" name="Straight Arrow Connector 17"/>
        <xdr:cNvCxnSpPr/>
      </xdr:nvCxnSpPr>
      <xdr:spPr>
        <a:xfrm rot="10800000">
          <a:off x="1629835" y="63012111"/>
          <a:ext cx="3967427" cy="14287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2450042</xdr:colOff>
      <xdr:row>256</xdr:row>
      <xdr:rowOff>212725</xdr:rowOff>
    </xdr:from>
    <xdr:to>
      <xdr:col>5</xdr:col>
      <xdr:colOff>392642</xdr:colOff>
      <xdr:row>256</xdr:row>
      <xdr:rowOff>212728</xdr:rowOff>
    </xdr:to>
    <xdr:cxnSp macro="">
      <xdr:nvCxnSpPr>
        <xdr:cNvPr id="408" name="Straight Arrow Connector 17"/>
        <xdr:cNvCxnSpPr/>
      </xdr:nvCxnSpPr>
      <xdr:spPr>
        <a:xfrm flipV="1">
          <a:off x="7487709" y="63426975"/>
          <a:ext cx="958850" cy="3"/>
        </a:xfrm>
        <a:prstGeom prst="straightConnector1">
          <a:avLst/>
        </a:prstGeom>
        <a:ln w="19050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881062</xdr:colOff>
      <xdr:row>271</xdr:row>
      <xdr:rowOff>61913</xdr:rowOff>
    </xdr:from>
    <xdr:to>
      <xdr:col>2</xdr:col>
      <xdr:colOff>1256440</xdr:colOff>
      <xdr:row>272</xdr:row>
      <xdr:rowOff>110653</xdr:rowOff>
    </xdr:to>
    <xdr:sp macro="" textlink="">
      <xdr:nvSpPr>
        <xdr:cNvPr id="409" name="Rectangle 36"/>
        <xdr:cNvSpPr/>
      </xdr:nvSpPr>
      <xdr:spPr>
        <a:xfrm>
          <a:off x="2509837" y="10491788"/>
          <a:ext cx="375378" cy="28686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6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309562</xdr:colOff>
      <xdr:row>270</xdr:row>
      <xdr:rowOff>61913</xdr:rowOff>
    </xdr:from>
    <xdr:to>
      <xdr:col>1</xdr:col>
      <xdr:colOff>684940</xdr:colOff>
      <xdr:row>271</xdr:row>
      <xdr:rowOff>110653</xdr:rowOff>
    </xdr:to>
    <xdr:sp macro="" textlink="">
      <xdr:nvSpPr>
        <xdr:cNvPr id="410" name="Rectangle 36"/>
        <xdr:cNvSpPr/>
      </xdr:nvSpPr>
      <xdr:spPr>
        <a:xfrm>
          <a:off x="747712" y="10253663"/>
          <a:ext cx="375378" cy="28686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7</a:t>
          </a:r>
        </a:p>
      </xdr:txBody>
    </xdr:sp>
    <xdr:clientData/>
  </xdr:twoCellAnchor>
  <xdr:twoCellAnchor>
    <xdr:from>
      <xdr:col>3</xdr:col>
      <xdr:colOff>797718</xdr:colOff>
      <xdr:row>262</xdr:row>
      <xdr:rowOff>226220</xdr:rowOff>
    </xdr:from>
    <xdr:to>
      <xdr:col>3</xdr:col>
      <xdr:colOff>1214437</xdr:colOff>
      <xdr:row>263</xdr:row>
      <xdr:rowOff>235170</xdr:rowOff>
    </xdr:to>
    <xdr:sp macro="" textlink="">
      <xdr:nvSpPr>
        <xdr:cNvPr id="411" name="Rectangle 46"/>
        <xdr:cNvSpPr/>
      </xdr:nvSpPr>
      <xdr:spPr>
        <a:xfrm>
          <a:off x="4064793" y="8512970"/>
          <a:ext cx="416719" cy="247075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O9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835818</xdr:colOff>
      <xdr:row>262</xdr:row>
      <xdr:rowOff>219075</xdr:rowOff>
    </xdr:from>
    <xdr:to>
      <xdr:col>2</xdr:col>
      <xdr:colOff>1252537</xdr:colOff>
      <xdr:row>263</xdr:row>
      <xdr:rowOff>211355</xdr:rowOff>
    </xdr:to>
    <xdr:sp macro="" textlink="">
      <xdr:nvSpPr>
        <xdr:cNvPr id="412" name="Rectangle 46"/>
        <xdr:cNvSpPr/>
      </xdr:nvSpPr>
      <xdr:spPr>
        <a:xfrm>
          <a:off x="2464593" y="8505825"/>
          <a:ext cx="416719" cy="230405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O10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464344</xdr:colOff>
      <xdr:row>262</xdr:row>
      <xdr:rowOff>202406</xdr:rowOff>
    </xdr:from>
    <xdr:to>
      <xdr:col>1</xdr:col>
      <xdr:colOff>950119</xdr:colOff>
      <xdr:row>263</xdr:row>
      <xdr:rowOff>178020</xdr:rowOff>
    </xdr:to>
    <xdr:sp macro="" textlink="">
      <xdr:nvSpPr>
        <xdr:cNvPr id="413" name="Rectangle 46"/>
        <xdr:cNvSpPr/>
      </xdr:nvSpPr>
      <xdr:spPr>
        <a:xfrm>
          <a:off x="902494" y="8489156"/>
          <a:ext cx="485775" cy="213739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O11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102368</xdr:colOff>
      <xdr:row>279</xdr:row>
      <xdr:rowOff>202407</xdr:rowOff>
    </xdr:from>
    <xdr:to>
      <xdr:col>1</xdr:col>
      <xdr:colOff>477746</xdr:colOff>
      <xdr:row>281</xdr:row>
      <xdr:rowOff>13022</xdr:rowOff>
    </xdr:to>
    <xdr:sp macro="" textlink="">
      <xdr:nvSpPr>
        <xdr:cNvPr id="414" name="Rectangle 36"/>
        <xdr:cNvSpPr/>
      </xdr:nvSpPr>
      <xdr:spPr>
        <a:xfrm>
          <a:off x="540518" y="12537282"/>
          <a:ext cx="375378" cy="28686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9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1019176</xdr:colOff>
      <xdr:row>272</xdr:row>
      <xdr:rowOff>35718</xdr:rowOff>
    </xdr:from>
    <xdr:to>
      <xdr:col>2</xdr:col>
      <xdr:colOff>250033</xdr:colOff>
      <xdr:row>272</xdr:row>
      <xdr:rowOff>233067</xdr:rowOff>
    </xdr:to>
    <xdr:sp macro="" textlink="">
      <xdr:nvSpPr>
        <xdr:cNvPr id="415" name="Rectangle 46"/>
        <xdr:cNvSpPr/>
      </xdr:nvSpPr>
      <xdr:spPr>
        <a:xfrm>
          <a:off x="1457326" y="10703718"/>
          <a:ext cx="421482" cy="197349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O13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266699</xdr:colOff>
      <xdr:row>271</xdr:row>
      <xdr:rowOff>233363</xdr:rowOff>
    </xdr:from>
    <xdr:to>
      <xdr:col>1</xdr:col>
      <xdr:colOff>714375</xdr:colOff>
      <xdr:row>273</xdr:row>
      <xdr:rowOff>4188</xdr:rowOff>
    </xdr:to>
    <xdr:sp macro="" textlink="">
      <xdr:nvSpPr>
        <xdr:cNvPr id="416" name="Rectangle 46"/>
        <xdr:cNvSpPr/>
      </xdr:nvSpPr>
      <xdr:spPr>
        <a:xfrm>
          <a:off x="704849" y="10663238"/>
          <a:ext cx="447676" cy="247075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O14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1438275</xdr:colOff>
      <xdr:row>244</xdr:row>
      <xdr:rowOff>228600</xdr:rowOff>
    </xdr:from>
    <xdr:to>
      <xdr:col>4</xdr:col>
      <xdr:colOff>447677</xdr:colOff>
      <xdr:row>244</xdr:row>
      <xdr:rowOff>230188</xdr:rowOff>
    </xdr:to>
    <xdr:cxnSp macro="">
      <xdr:nvCxnSpPr>
        <xdr:cNvPr id="417" name="ตัวเชื่อมต่อหักมุม 190"/>
        <xdr:cNvCxnSpPr/>
      </xdr:nvCxnSpPr>
      <xdr:spPr>
        <a:xfrm rot="10800000">
          <a:off x="4705350" y="3990975"/>
          <a:ext cx="771527" cy="1588"/>
        </a:xfrm>
        <a:prstGeom prst="bentConnector3">
          <a:avLst>
            <a:gd name="adj1" fmla="val 50000"/>
          </a:avLst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1287714</xdr:colOff>
      <xdr:row>277</xdr:row>
      <xdr:rowOff>149218</xdr:rowOff>
    </xdr:from>
    <xdr:to>
      <xdr:col>3</xdr:col>
      <xdr:colOff>22675</xdr:colOff>
      <xdr:row>278</xdr:row>
      <xdr:rowOff>197959</xdr:rowOff>
    </xdr:to>
    <xdr:sp macro="" textlink="">
      <xdr:nvSpPr>
        <xdr:cNvPr id="418" name="Rectangle 36"/>
        <xdr:cNvSpPr/>
      </xdr:nvSpPr>
      <xdr:spPr>
        <a:xfrm>
          <a:off x="2917547" y="68432885"/>
          <a:ext cx="375378" cy="29215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I11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1492251</xdr:colOff>
      <xdr:row>238</xdr:row>
      <xdr:rowOff>243415</xdr:rowOff>
    </xdr:from>
    <xdr:to>
      <xdr:col>4</xdr:col>
      <xdr:colOff>317501</xdr:colOff>
      <xdr:row>238</xdr:row>
      <xdr:rowOff>243418</xdr:rowOff>
    </xdr:to>
    <xdr:cxnSp macro="">
      <xdr:nvCxnSpPr>
        <xdr:cNvPr id="419" name="ตัวเชื่อมต่อหักมุม 190"/>
        <xdr:cNvCxnSpPr/>
      </xdr:nvCxnSpPr>
      <xdr:spPr>
        <a:xfrm rot="10800000" flipV="1">
          <a:off x="4762501" y="59287832"/>
          <a:ext cx="592667" cy="3"/>
        </a:xfrm>
        <a:prstGeom prst="bentConnector3">
          <a:avLst>
            <a:gd name="adj1" fmla="val 50000"/>
          </a:avLst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1431926</xdr:colOff>
      <xdr:row>240</xdr:row>
      <xdr:rowOff>40218</xdr:rowOff>
    </xdr:from>
    <xdr:to>
      <xdr:col>4</xdr:col>
      <xdr:colOff>488951</xdr:colOff>
      <xdr:row>240</xdr:row>
      <xdr:rowOff>41806</xdr:rowOff>
    </xdr:to>
    <xdr:cxnSp macro="">
      <xdr:nvCxnSpPr>
        <xdr:cNvPr id="420" name="Straight Arrow Connector 17"/>
        <xdr:cNvCxnSpPr/>
      </xdr:nvCxnSpPr>
      <xdr:spPr>
        <a:xfrm>
          <a:off x="4702176" y="59613801"/>
          <a:ext cx="824442" cy="1588"/>
        </a:xfrm>
        <a:prstGeom prst="straightConnector1">
          <a:avLst/>
        </a:prstGeom>
        <a:ln w="19050">
          <a:solidFill>
            <a:srgbClr val="000099"/>
          </a:solidFill>
          <a:headEnd type="none" w="med" len="med"/>
          <a:tailEnd type="triangl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498433</xdr:colOff>
      <xdr:row>287</xdr:row>
      <xdr:rowOff>232614</xdr:rowOff>
    </xdr:from>
    <xdr:to>
      <xdr:col>2</xdr:col>
      <xdr:colOff>873811</xdr:colOff>
      <xdr:row>289</xdr:row>
      <xdr:rowOff>43229</xdr:rowOff>
    </xdr:to>
    <xdr:sp macro="" textlink="">
      <xdr:nvSpPr>
        <xdr:cNvPr id="421" name="Rectangle 36"/>
        <xdr:cNvSpPr/>
      </xdr:nvSpPr>
      <xdr:spPr>
        <a:xfrm>
          <a:off x="2127208" y="15186864"/>
          <a:ext cx="375378" cy="28686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I14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591336</xdr:colOff>
      <xdr:row>287</xdr:row>
      <xdr:rowOff>137583</xdr:rowOff>
    </xdr:from>
    <xdr:to>
      <xdr:col>1</xdr:col>
      <xdr:colOff>966714</xdr:colOff>
      <xdr:row>289</xdr:row>
      <xdr:rowOff>5132</xdr:rowOff>
    </xdr:to>
    <xdr:sp macro="" textlink="">
      <xdr:nvSpPr>
        <xdr:cNvPr id="422" name="Rectangle 36"/>
        <xdr:cNvSpPr/>
      </xdr:nvSpPr>
      <xdr:spPr>
        <a:xfrm>
          <a:off x="1025253" y="70622583"/>
          <a:ext cx="375378" cy="18504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I15</a:t>
          </a:r>
        </a:p>
      </xdr:txBody>
    </xdr:sp>
    <xdr:clientData/>
  </xdr:twoCellAnchor>
  <xdr:twoCellAnchor>
    <xdr:from>
      <xdr:col>1</xdr:col>
      <xdr:colOff>691094</xdr:colOff>
      <xdr:row>274</xdr:row>
      <xdr:rowOff>0</xdr:rowOff>
    </xdr:from>
    <xdr:to>
      <xdr:col>3</xdr:col>
      <xdr:colOff>867834</xdr:colOff>
      <xdr:row>279</xdr:row>
      <xdr:rowOff>122765</xdr:rowOff>
    </xdr:to>
    <xdr:cxnSp macro="">
      <xdr:nvCxnSpPr>
        <xdr:cNvPr id="423" name="ตัวเชื่อมต่อหักมุม 185"/>
        <xdr:cNvCxnSpPr/>
      </xdr:nvCxnSpPr>
      <xdr:spPr>
        <a:xfrm rot="10800000" flipV="1">
          <a:off x="1125011" y="67553417"/>
          <a:ext cx="3013073" cy="1339848"/>
        </a:xfrm>
        <a:prstGeom prst="bentConnector3">
          <a:avLst>
            <a:gd name="adj1" fmla="val 50000"/>
          </a:avLst>
        </a:prstGeom>
        <a:ln w="19050">
          <a:solidFill>
            <a:srgbClr val="0000FF"/>
          </a:solidFill>
          <a:headEnd type="none"/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964409</xdr:colOff>
      <xdr:row>274</xdr:row>
      <xdr:rowOff>0</xdr:rowOff>
    </xdr:from>
    <xdr:to>
      <xdr:col>4</xdr:col>
      <xdr:colOff>423334</xdr:colOff>
      <xdr:row>277</xdr:row>
      <xdr:rowOff>144874</xdr:rowOff>
    </xdr:to>
    <xdr:cxnSp macro="">
      <xdr:nvCxnSpPr>
        <xdr:cNvPr id="424" name="ตัวเชื่อมต่อหักมุม 183"/>
        <xdr:cNvCxnSpPr/>
      </xdr:nvCxnSpPr>
      <xdr:spPr>
        <a:xfrm rot="10800000" flipV="1">
          <a:off x="2594242" y="67553417"/>
          <a:ext cx="2866759" cy="875124"/>
        </a:xfrm>
        <a:prstGeom prst="bentConnector3">
          <a:avLst>
            <a:gd name="adj1" fmla="val 98731"/>
          </a:avLst>
        </a:prstGeom>
        <a:ln w="19050">
          <a:solidFill>
            <a:srgbClr val="0000FF"/>
          </a:solidFill>
          <a:headEnd type="triangle"/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742155</xdr:colOff>
      <xdr:row>279</xdr:row>
      <xdr:rowOff>52918</xdr:rowOff>
    </xdr:from>
    <xdr:to>
      <xdr:col>4</xdr:col>
      <xdr:colOff>296333</xdr:colOff>
      <xdr:row>281</xdr:row>
      <xdr:rowOff>78275</xdr:rowOff>
    </xdr:to>
    <xdr:cxnSp macro="">
      <xdr:nvCxnSpPr>
        <xdr:cNvPr id="425" name="ตัวเชื่อมต่อหักมุม 219"/>
        <xdr:cNvCxnSpPr/>
      </xdr:nvCxnSpPr>
      <xdr:spPr>
        <a:xfrm rot="10800000" flipV="1">
          <a:off x="2371988" y="68823418"/>
          <a:ext cx="2962012" cy="512190"/>
        </a:xfrm>
        <a:prstGeom prst="bentConnector3">
          <a:avLst>
            <a:gd name="adj1" fmla="val 85015"/>
          </a:avLst>
        </a:prstGeom>
        <a:ln w="19050">
          <a:solidFill>
            <a:srgbClr val="0000FF"/>
          </a:solidFill>
          <a:headEnd type="triangle"/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518583</xdr:colOff>
      <xdr:row>279</xdr:row>
      <xdr:rowOff>55031</xdr:rowOff>
    </xdr:from>
    <xdr:to>
      <xdr:col>4</xdr:col>
      <xdr:colOff>281206</xdr:colOff>
      <xdr:row>280</xdr:row>
      <xdr:rowOff>158749</xdr:rowOff>
    </xdr:to>
    <xdr:cxnSp macro="">
      <xdr:nvCxnSpPr>
        <xdr:cNvPr id="426" name="ตัวเชื่อมต่อหักมุม 219"/>
        <xdr:cNvCxnSpPr/>
      </xdr:nvCxnSpPr>
      <xdr:spPr>
        <a:xfrm rot="10800000" flipV="1">
          <a:off x="3788833" y="68825531"/>
          <a:ext cx="1530040" cy="347135"/>
        </a:xfrm>
        <a:prstGeom prst="bentConnector3">
          <a:avLst>
            <a:gd name="adj1" fmla="val 97728"/>
          </a:avLst>
        </a:prstGeom>
        <a:ln w="19050">
          <a:solidFill>
            <a:srgbClr val="0000FF"/>
          </a:solidFill>
          <a:headEnd type="triangle"/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657225</xdr:colOff>
      <xdr:row>289</xdr:row>
      <xdr:rowOff>114300</xdr:rowOff>
    </xdr:from>
    <xdr:to>
      <xdr:col>3</xdr:col>
      <xdr:colOff>343109</xdr:colOff>
      <xdr:row>292</xdr:row>
      <xdr:rowOff>35797</xdr:rowOff>
    </xdr:to>
    <xdr:cxnSp macro="">
      <xdr:nvCxnSpPr>
        <xdr:cNvPr id="427" name="ตัวเชื่อมต่อหักมุม 201"/>
        <xdr:cNvCxnSpPr/>
      </xdr:nvCxnSpPr>
      <xdr:spPr>
        <a:xfrm rot="10800000" flipV="1">
          <a:off x="2286000" y="15544800"/>
          <a:ext cx="1324184" cy="635872"/>
        </a:xfrm>
        <a:prstGeom prst="bentConnector2">
          <a:avLst/>
        </a:prstGeom>
        <a:ln w="19050">
          <a:solidFill>
            <a:srgbClr val="0000FF"/>
          </a:solidFill>
          <a:headEnd type="none"/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1587499</xdr:colOff>
      <xdr:row>298</xdr:row>
      <xdr:rowOff>95247</xdr:rowOff>
    </xdr:from>
    <xdr:to>
      <xdr:col>4</xdr:col>
      <xdr:colOff>328082</xdr:colOff>
      <xdr:row>298</xdr:row>
      <xdr:rowOff>95248</xdr:rowOff>
    </xdr:to>
    <xdr:cxnSp macro="">
      <xdr:nvCxnSpPr>
        <xdr:cNvPr id="428" name="Straight Arrow Connector 17"/>
        <xdr:cNvCxnSpPr/>
      </xdr:nvCxnSpPr>
      <xdr:spPr>
        <a:xfrm rot="10800000" flipV="1">
          <a:off x="4857749" y="73490664"/>
          <a:ext cx="508000" cy="1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1587501</xdr:colOff>
      <xdr:row>301</xdr:row>
      <xdr:rowOff>201083</xdr:rowOff>
    </xdr:from>
    <xdr:to>
      <xdr:col>4</xdr:col>
      <xdr:colOff>497416</xdr:colOff>
      <xdr:row>301</xdr:row>
      <xdr:rowOff>201083</xdr:rowOff>
    </xdr:to>
    <xdr:cxnSp macro="">
      <xdr:nvCxnSpPr>
        <xdr:cNvPr id="429" name="Straight Arrow Connector 17"/>
        <xdr:cNvCxnSpPr/>
      </xdr:nvCxnSpPr>
      <xdr:spPr>
        <a:xfrm flipH="1">
          <a:off x="3217334" y="74326750"/>
          <a:ext cx="2317749" cy="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1590676</xdr:colOff>
      <xdr:row>304</xdr:row>
      <xdr:rowOff>50800</xdr:rowOff>
    </xdr:from>
    <xdr:to>
      <xdr:col>4</xdr:col>
      <xdr:colOff>1590680</xdr:colOff>
      <xdr:row>305</xdr:row>
      <xdr:rowOff>122770</xdr:rowOff>
    </xdr:to>
    <xdr:cxnSp macro="">
      <xdr:nvCxnSpPr>
        <xdr:cNvPr id="430" name="ลูกศรเชื่อมต่อแบบตรง 429"/>
        <xdr:cNvCxnSpPr/>
      </xdr:nvCxnSpPr>
      <xdr:spPr>
        <a:xfrm rot="16200000" flipH="1">
          <a:off x="6470652" y="75064408"/>
          <a:ext cx="315386" cy="4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87842</xdr:colOff>
      <xdr:row>306</xdr:row>
      <xdr:rowOff>185218</xdr:rowOff>
    </xdr:from>
    <xdr:to>
      <xdr:col>6</xdr:col>
      <xdr:colOff>1335617</xdr:colOff>
      <xdr:row>310</xdr:row>
      <xdr:rowOff>0</xdr:rowOff>
    </xdr:to>
    <xdr:sp macro="" textlink="">
      <xdr:nvSpPr>
        <xdr:cNvPr id="431" name="สี่เหลี่ยมมุมมน 39"/>
        <xdr:cNvSpPr/>
      </xdr:nvSpPr>
      <xdr:spPr bwMode="auto">
        <a:xfrm>
          <a:off x="10099675" y="74490801"/>
          <a:ext cx="1247775" cy="714366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หนังสือสรุปผลการประเมินในภาพรวม เพื่อใช้เป็นข้อมูลในการให้นโยบายต่อไป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2190750</xdr:colOff>
      <xdr:row>305</xdr:row>
      <xdr:rowOff>242369</xdr:rowOff>
    </xdr:from>
    <xdr:to>
      <xdr:col>6</xdr:col>
      <xdr:colOff>1066800</xdr:colOff>
      <xdr:row>306</xdr:row>
      <xdr:rowOff>175695</xdr:rowOff>
    </xdr:to>
    <xdr:cxnSp macro="">
      <xdr:nvCxnSpPr>
        <xdr:cNvPr id="432" name="ตัวเชื่อมต่อหักมุม 431"/>
        <xdr:cNvCxnSpPr/>
      </xdr:nvCxnSpPr>
      <xdr:spPr>
        <a:xfrm>
          <a:off x="7228417" y="74304536"/>
          <a:ext cx="3850216" cy="176742"/>
        </a:xfrm>
        <a:prstGeom prst="bentConnector3">
          <a:avLst>
            <a:gd name="adj1" fmla="val 100131"/>
          </a:avLst>
        </a:prstGeom>
        <a:ln w="19050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2209800</xdr:colOff>
      <xdr:row>305</xdr:row>
      <xdr:rowOff>242368</xdr:rowOff>
    </xdr:from>
    <xdr:to>
      <xdr:col>5</xdr:col>
      <xdr:colOff>1195388</xdr:colOff>
      <xdr:row>306</xdr:row>
      <xdr:rowOff>203279</xdr:rowOff>
    </xdr:to>
    <xdr:cxnSp macro="">
      <xdr:nvCxnSpPr>
        <xdr:cNvPr id="433" name="ตัวเชื่อมต่อหักมุม 398"/>
        <xdr:cNvCxnSpPr/>
      </xdr:nvCxnSpPr>
      <xdr:spPr>
        <a:xfrm>
          <a:off x="7247467" y="74304535"/>
          <a:ext cx="2001838" cy="204327"/>
        </a:xfrm>
        <a:prstGeom prst="bentConnector2">
          <a:avLst/>
        </a:prstGeom>
        <a:ln w="19050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933450</xdr:colOff>
      <xdr:row>241</xdr:row>
      <xdr:rowOff>116416</xdr:rowOff>
    </xdr:from>
    <xdr:to>
      <xdr:col>4</xdr:col>
      <xdr:colOff>1323975</xdr:colOff>
      <xdr:row>243</xdr:row>
      <xdr:rowOff>27985</xdr:rowOff>
    </xdr:to>
    <xdr:sp macro="" textlink="">
      <xdr:nvSpPr>
        <xdr:cNvPr id="434" name="Rectangle 46"/>
        <xdr:cNvSpPr/>
      </xdr:nvSpPr>
      <xdr:spPr>
        <a:xfrm>
          <a:off x="5971117" y="59954583"/>
          <a:ext cx="390525" cy="260819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O2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946150</xdr:colOff>
      <xdr:row>247</xdr:row>
      <xdr:rowOff>155576</xdr:rowOff>
    </xdr:from>
    <xdr:to>
      <xdr:col>4</xdr:col>
      <xdr:colOff>1336675</xdr:colOff>
      <xdr:row>248</xdr:row>
      <xdr:rowOff>190500</xdr:rowOff>
    </xdr:to>
    <xdr:sp macro="" textlink="">
      <xdr:nvSpPr>
        <xdr:cNvPr id="435" name="Rectangle 46"/>
        <xdr:cNvSpPr/>
      </xdr:nvSpPr>
      <xdr:spPr>
        <a:xfrm>
          <a:off x="5983817" y="61274326"/>
          <a:ext cx="390525" cy="278341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O4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263525</xdr:colOff>
      <xdr:row>253</xdr:row>
      <xdr:rowOff>88900</xdr:rowOff>
    </xdr:from>
    <xdr:to>
      <xdr:col>3</xdr:col>
      <xdr:colOff>615950</xdr:colOff>
      <xdr:row>254</xdr:row>
      <xdr:rowOff>189910</xdr:rowOff>
    </xdr:to>
    <xdr:sp macro="" textlink="">
      <xdr:nvSpPr>
        <xdr:cNvPr id="436" name="Rectangle 46"/>
        <xdr:cNvSpPr/>
      </xdr:nvSpPr>
      <xdr:spPr>
        <a:xfrm>
          <a:off x="3533775" y="62636400"/>
          <a:ext cx="352425" cy="280927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O6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910167</xdr:colOff>
      <xdr:row>253</xdr:row>
      <xdr:rowOff>8467</xdr:rowOff>
    </xdr:from>
    <xdr:to>
      <xdr:col>4</xdr:col>
      <xdr:colOff>1300692</xdr:colOff>
      <xdr:row>254</xdr:row>
      <xdr:rowOff>128526</xdr:rowOff>
    </xdr:to>
    <xdr:sp macro="" textlink="">
      <xdr:nvSpPr>
        <xdr:cNvPr id="437" name="Rectangle 46"/>
        <xdr:cNvSpPr/>
      </xdr:nvSpPr>
      <xdr:spPr>
        <a:xfrm>
          <a:off x="5947834" y="62555967"/>
          <a:ext cx="390525" cy="299976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O5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1101726</xdr:colOff>
      <xdr:row>263</xdr:row>
      <xdr:rowOff>101600</xdr:rowOff>
    </xdr:from>
    <xdr:to>
      <xdr:col>4</xdr:col>
      <xdr:colOff>1520826</xdr:colOff>
      <xdr:row>264</xdr:row>
      <xdr:rowOff>158159</xdr:rowOff>
    </xdr:to>
    <xdr:sp macro="" textlink="">
      <xdr:nvSpPr>
        <xdr:cNvPr id="438" name="Rectangle 46"/>
        <xdr:cNvSpPr/>
      </xdr:nvSpPr>
      <xdr:spPr>
        <a:xfrm>
          <a:off x="6139393" y="64977433"/>
          <a:ext cx="419100" cy="299976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O8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939801</xdr:colOff>
      <xdr:row>269</xdr:row>
      <xdr:rowOff>137584</xdr:rowOff>
    </xdr:from>
    <xdr:to>
      <xdr:col>4</xdr:col>
      <xdr:colOff>1377951</xdr:colOff>
      <xdr:row>270</xdr:row>
      <xdr:rowOff>194143</xdr:rowOff>
    </xdr:to>
    <xdr:sp macro="" textlink="">
      <xdr:nvSpPr>
        <xdr:cNvPr id="439" name="Rectangle 46"/>
        <xdr:cNvSpPr/>
      </xdr:nvSpPr>
      <xdr:spPr>
        <a:xfrm>
          <a:off x="5977468" y="66473917"/>
          <a:ext cx="438150" cy="299976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O12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941916</xdr:colOff>
      <xdr:row>275</xdr:row>
      <xdr:rowOff>52917</xdr:rowOff>
    </xdr:from>
    <xdr:to>
      <xdr:col>4</xdr:col>
      <xdr:colOff>1370541</xdr:colOff>
      <xdr:row>276</xdr:row>
      <xdr:rowOff>109476</xdr:rowOff>
    </xdr:to>
    <xdr:sp macro="" textlink="">
      <xdr:nvSpPr>
        <xdr:cNvPr id="440" name="Rectangle 46"/>
        <xdr:cNvSpPr/>
      </xdr:nvSpPr>
      <xdr:spPr>
        <a:xfrm>
          <a:off x="5979583" y="67849750"/>
          <a:ext cx="428625" cy="299976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O15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862542</xdr:colOff>
      <xdr:row>286</xdr:row>
      <xdr:rowOff>52916</xdr:rowOff>
    </xdr:from>
    <xdr:to>
      <xdr:col>4</xdr:col>
      <xdr:colOff>1291167</xdr:colOff>
      <xdr:row>287</xdr:row>
      <xdr:rowOff>90428</xdr:rowOff>
    </xdr:to>
    <xdr:sp macro="" textlink="">
      <xdr:nvSpPr>
        <xdr:cNvPr id="441" name="Rectangle 46"/>
        <xdr:cNvSpPr/>
      </xdr:nvSpPr>
      <xdr:spPr>
        <a:xfrm>
          <a:off x="5900209" y="70527333"/>
          <a:ext cx="428625" cy="280928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O17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1016001</xdr:colOff>
      <xdr:row>291</xdr:row>
      <xdr:rowOff>97367</xdr:rowOff>
    </xdr:from>
    <xdr:to>
      <xdr:col>4</xdr:col>
      <xdr:colOff>1492251</xdr:colOff>
      <xdr:row>292</xdr:row>
      <xdr:rowOff>153926</xdr:rowOff>
    </xdr:to>
    <xdr:sp macro="" textlink="">
      <xdr:nvSpPr>
        <xdr:cNvPr id="442" name="Rectangle 46"/>
        <xdr:cNvSpPr/>
      </xdr:nvSpPr>
      <xdr:spPr>
        <a:xfrm>
          <a:off x="6053668" y="71788867"/>
          <a:ext cx="476250" cy="299976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O18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750094</xdr:colOff>
      <xdr:row>300</xdr:row>
      <xdr:rowOff>0</xdr:rowOff>
    </xdr:from>
    <xdr:to>
      <xdr:col>4</xdr:col>
      <xdr:colOff>1293019</xdr:colOff>
      <xdr:row>301</xdr:row>
      <xdr:rowOff>4173</xdr:rowOff>
    </xdr:to>
    <xdr:sp macro="" textlink="">
      <xdr:nvSpPr>
        <xdr:cNvPr id="443" name="Rectangle 46"/>
        <xdr:cNvSpPr/>
      </xdr:nvSpPr>
      <xdr:spPr>
        <a:xfrm>
          <a:off x="5779294" y="19471481"/>
          <a:ext cx="542925" cy="278017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O21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931332</xdr:colOff>
      <xdr:row>304</xdr:row>
      <xdr:rowOff>59266</xdr:rowOff>
    </xdr:from>
    <xdr:to>
      <xdr:col>4</xdr:col>
      <xdr:colOff>1368425</xdr:colOff>
      <xdr:row>305</xdr:row>
      <xdr:rowOff>115827</xdr:rowOff>
    </xdr:to>
    <xdr:sp macro="" textlink="">
      <xdr:nvSpPr>
        <xdr:cNvPr id="444" name="Rectangle 46"/>
        <xdr:cNvSpPr/>
      </xdr:nvSpPr>
      <xdr:spPr>
        <a:xfrm>
          <a:off x="5968999" y="74915183"/>
          <a:ext cx="437093" cy="299977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O23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704850</xdr:colOff>
      <xdr:row>304</xdr:row>
      <xdr:rowOff>97377</xdr:rowOff>
    </xdr:from>
    <xdr:to>
      <xdr:col>5</xdr:col>
      <xdr:colOff>1181100</xdr:colOff>
      <xdr:row>305</xdr:row>
      <xdr:rowOff>153936</xdr:rowOff>
    </xdr:to>
    <xdr:sp macro="" textlink="">
      <xdr:nvSpPr>
        <xdr:cNvPr id="445" name="Rectangle 46"/>
        <xdr:cNvSpPr/>
      </xdr:nvSpPr>
      <xdr:spPr>
        <a:xfrm>
          <a:off x="8758767" y="73916127"/>
          <a:ext cx="476250" cy="299976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O24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571500</xdr:colOff>
      <xdr:row>304</xdr:row>
      <xdr:rowOff>135477</xdr:rowOff>
    </xdr:from>
    <xdr:to>
      <xdr:col>6</xdr:col>
      <xdr:colOff>1076325</xdr:colOff>
      <xdr:row>305</xdr:row>
      <xdr:rowOff>197328</xdr:rowOff>
    </xdr:to>
    <xdr:sp macro="" textlink="">
      <xdr:nvSpPr>
        <xdr:cNvPr id="446" name="Rectangle 46"/>
        <xdr:cNvSpPr/>
      </xdr:nvSpPr>
      <xdr:spPr>
        <a:xfrm>
          <a:off x="10583333" y="73954227"/>
          <a:ext cx="504825" cy="305268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O25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2910417</xdr:colOff>
      <xdr:row>293</xdr:row>
      <xdr:rowOff>46566</xdr:rowOff>
    </xdr:from>
    <xdr:to>
      <xdr:col>5</xdr:col>
      <xdr:colOff>353485</xdr:colOff>
      <xdr:row>294</xdr:row>
      <xdr:rowOff>103126</xdr:rowOff>
    </xdr:to>
    <xdr:sp macro="" textlink="">
      <xdr:nvSpPr>
        <xdr:cNvPr id="447" name="Rectangle 46"/>
        <xdr:cNvSpPr/>
      </xdr:nvSpPr>
      <xdr:spPr>
        <a:xfrm>
          <a:off x="7948084" y="71441733"/>
          <a:ext cx="459318" cy="236476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O19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191559</xdr:colOff>
      <xdr:row>290</xdr:row>
      <xdr:rowOff>51859</xdr:rowOff>
    </xdr:from>
    <xdr:to>
      <xdr:col>2</xdr:col>
      <xdr:colOff>1419041</xdr:colOff>
      <xdr:row>292</xdr:row>
      <xdr:rowOff>209550</xdr:rowOff>
    </xdr:to>
    <xdr:sp macro="" textlink="">
      <xdr:nvSpPr>
        <xdr:cNvPr id="448" name="สี่เหลี่ยมมุมมน 39"/>
        <xdr:cNvSpPr/>
      </xdr:nvSpPr>
      <xdr:spPr bwMode="auto">
        <a:xfrm>
          <a:off x="1821392" y="71499942"/>
          <a:ext cx="1227482" cy="644525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ผลการพิจารณาและปรับแก้ไข </a:t>
          </a:r>
        </a:p>
        <a:p>
          <a:pPr algn="ctr"/>
          <a:r>
            <a:rPr lang="th-TH" sz="1400" b="1" u="non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(ร่าง) รายงานฯ</a:t>
          </a:r>
          <a:endParaRPr lang="en-US" sz="1400" b="1" u="non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1576917</xdr:colOff>
      <xdr:row>296</xdr:row>
      <xdr:rowOff>33868</xdr:rowOff>
    </xdr:from>
    <xdr:to>
      <xdr:col>4</xdr:col>
      <xdr:colOff>243417</xdr:colOff>
      <xdr:row>297</xdr:row>
      <xdr:rowOff>124294</xdr:rowOff>
    </xdr:to>
    <xdr:sp macro="" textlink="">
      <xdr:nvSpPr>
        <xdr:cNvPr id="449" name="Rectangle 46"/>
        <xdr:cNvSpPr/>
      </xdr:nvSpPr>
      <xdr:spPr>
        <a:xfrm>
          <a:off x="4847167" y="72942451"/>
          <a:ext cx="433917" cy="333843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O20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730250</xdr:colOff>
      <xdr:row>302</xdr:row>
      <xdr:rowOff>73025</xdr:rowOff>
    </xdr:from>
    <xdr:to>
      <xdr:col>3</xdr:col>
      <xdr:colOff>1218407</xdr:colOff>
      <xdr:row>303</xdr:row>
      <xdr:rowOff>134876</xdr:rowOff>
    </xdr:to>
    <xdr:sp macro="" textlink="">
      <xdr:nvSpPr>
        <xdr:cNvPr id="450" name="Rectangle 46"/>
        <xdr:cNvSpPr/>
      </xdr:nvSpPr>
      <xdr:spPr>
        <a:xfrm>
          <a:off x="4000500" y="74442108"/>
          <a:ext cx="488157" cy="305268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O22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64028</xdr:colOff>
      <xdr:row>237</xdr:row>
      <xdr:rowOff>209287</xdr:rowOff>
    </xdr:from>
    <xdr:to>
      <xdr:col>3</xdr:col>
      <xdr:colOff>1528474</xdr:colOff>
      <xdr:row>239</xdr:row>
      <xdr:rowOff>133087</xdr:rowOff>
    </xdr:to>
    <xdr:sp macro="" textlink="">
      <xdr:nvSpPr>
        <xdr:cNvPr id="451" name="สี่เหลี่ยมมุมมน 39"/>
        <xdr:cNvSpPr/>
      </xdr:nvSpPr>
      <xdr:spPr bwMode="auto">
        <a:xfrm>
          <a:off x="3331103" y="2190487"/>
          <a:ext cx="1464446" cy="457200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หนังสือขอให้กำหนดวันประเมิน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101600</xdr:colOff>
      <xdr:row>242</xdr:row>
      <xdr:rowOff>21167</xdr:rowOff>
    </xdr:from>
    <xdr:to>
      <xdr:col>3</xdr:col>
      <xdr:colOff>1497254</xdr:colOff>
      <xdr:row>245</xdr:row>
      <xdr:rowOff>24342</xdr:rowOff>
    </xdr:to>
    <xdr:sp macro="" textlink="">
      <xdr:nvSpPr>
        <xdr:cNvPr id="452" name="สี่เหลี่ยมมุมมน 39"/>
        <xdr:cNvSpPr/>
      </xdr:nvSpPr>
      <xdr:spPr bwMode="auto">
        <a:xfrm>
          <a:off x="3371850" y="60060417"/>
          <a:ext cx="1395654" cy="564092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หนังสือขอรับการสนับสนุนร่วมเป็นคณะทำงาน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386291</xdr:colOff>
      <xdr:row>254</xdr:row>
      <xdr:rowOff>94192</xdr:rowOff>
    </xdr:from>
    <xdr:to>
      <xdr:col>5</xdr:col>
      <xdr:colOff>1891241</xdr:colOff>
      <xdr:row>258</xdr:row>
      <xdr:rowOff>204259</xdr:rowOff>
    </xdr:to>
    <xdr:sp macro="" textlink="">
      <xdr:nvSpPr>
        <xdr:cNvPr id="454" name="Flowchart: Decision 3"/>
        <xdr:cNvSpPr/>
      </xdr:nvSpPr>
      <xdr:spPr>
        <a:xfrm>
          <a:off x="8440208" y="62821609"/>
          <a:ext cx="1504950" cy="1083733"/>
        </a:xfrm>
        <a:prstGeom prst="flowChartDecision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พิจารณาอนุมัติ</a:t>
          </a:r>
          <a:endParaRPr lang="th-TH" sz="1200">
            <a:solidFill>
              <a:sysClr val="windowText" lastClr="000000"/>
            </a:solidFill>
            <a:effectLst/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444500</xdr:colOff>
      <xdr:row>254</xdr:row>
      <xdr:rowOff>228071</xdr:rowOff>
    </xdr:from>
    <xdr:to>
      <xdr:col>4</xdr:col>
      <xdr:colOff>2836333</xdr:colOff>
      <xdr:row>258</xdr:row>
      <xdr:rowOff>198528</xdr:rowOff>
    </xdr:to>
    <xdr:sp macro="" textlink="">
      <xdr:nvSpPr>
        <xdr:cNvPr id="455" name="สี่เหลี่ยมมุมมน 39"/>
        <xdr:cNvSpPr/>
      </xdr:nvSpPr>
      <xdr:spPr bwMode="auto">
        <a:xfrm>
          <a:off x="5482167" y="62955488"/>
          <a:ext cx="2391833" cy="944123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4 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เสนอขออนุมัติ</a:t>
          </a:r>
        </a:p>
        <a:p>
          <a:pPr algn="ctr"/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ประเมิน และลงคำสั่งแต่งตั้งคณะทำงาน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126999</xdr:colOff>
      <xdr:row>251</xdr:row>
      <xdr:rowOff>184097</xdr:rowOff>
    </xdr:from>
    <xdr:to>
      <xdr:col>5</xdr:col>
      <xdr:colOff>1153583</xdr:colOff>
      <xdr:row>253</xdr:row>
      <xdr:rowOff>84668</xdr:rowOff>
    </xdr:to>
    <xdr:sp macro="" textlink="">
      <xdr:nvSpPr>
        <xdr:cNvPr id="456" name="สี่เหลี่ยมมุมมน 39"/>
        <xdr:cNvSpPr/>
      </xdr:nvSpPr>
      <xdr:spPr bwMode="auto">
        <a:xfrm>
          <a:off x="8180916" y="62244764"/>
          <a:ext cx="1026584" cy="387404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2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ทบทวน</a:t>
          </a:r>
        </a:p>
        <a:p>
          <a:pPr algn="ctr"/>
          <a:r>
            <a:rPr lang="th-TH" sz="12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รายละเอียดใหม่</a:t>
          </a:r>
          <a:endParaRPr lang="en-US" sz="12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21166</xdr:colOff>
      <xdr:row>258</xdr:row>
      <xdr:rowOff>202140</xdr:rowOff>
    </xdr:from>
    <xdr:to>
      <xdr:col>5</xdr:col>
      <xdr:colOff>1094320</xdr:colOff>
      <xdr:row>259</xdr:row>
      <xdr:rowOff>201082</xdr:rowOff>
    </xdr:to>
    <xdr:cxnSp macro="">
      <xdr:nvCxnSpPr>
        <xdr:cNvPr id="457" name="ตัวเชื่อมต่อหักมุม 218"/>
        <xdr:cNvCxnSpPr/>
      </xdr:nvCxnSpPr>
      <xdr:spPr>
        <a:xfrm rot="10800000" flipV="1">
          <a:off x="8075083" y="63903223"/>
          <a:ext cx="1073154" cy="242359"/>
        </a:xfrm>
        <a:prstGeom prst="bentConnector3">
          <a:avLst>
            <a:gd name="adj1" fmla="val -3254"/>
          </a:avLst>
        </a:prstGeom>
        <a:ln w="19050">
          <a:solidFill>
            <a:srgbClr val="0000FF"/>
          </a:solidFill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1015999</xdr:colOff>
      <xdr:row>256</xdr:row>
      <xdr:rowOff>168010</xdr:rowOff>
    </xdr:from>
    <xdr:to>
      <xdr:col>4</xdr:col>
      <xdr:colOff>420688</xdr:colOff>
      <xdr:row>256</xdr:row>
      <xdr:rowOff>169333</xdr:rowOff>
    </xdr:to>
    <xdr:cxnSp macro="">
      <xdr:nvCxnSpPr>
        <xdr:cNvPr id="458" name="Straight Arrow Connector 17"/>
        <xdr:cNvCxnSpPr/>
      </xdr:nvCxnSpPr>
      <xdr:spPr>
        <a:xfrm flipV="1">
          <a:off x="1449916" y="63382260"/>
          <a:ext cx="4008439" cy="1323"/>
        </a:xfrm>
        <a:prstGeom prst="straightConnector1">
          <a:avLst/>
        </a:prstGeom>
        <a:ln w="19050">
          <a:solidFill>
            <a:srgbClr val="0000FF"/>
          </a:solidFill>
          <a:headEnd type="none" w="med" len="med"/>
          <a:tailEnd type="triangl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74084</xdr:colOff>
      <xdr:row>268</xdr:row>
      <xdr:rowOff>51859</xdr:rowOff>
    </xdr:from>
    <xdr:to>
      <xdr:col>1</xdr:col>
      <xdr:colOff>860425</xdr:colOff>
      <xdr:row>269</xdr:row>
      <xdr:rowOff>156634</xdr:rowOff>
    </xdr:to>
    <xdr:sp macro="" textlink="">
      <xdr:nvSpPr>
        <xdr:cNvPr id="459" name="สี่เหลี่ยมมุมมน 39"/>
        <xdr:cNvSpPr/>
      </xdr:nvSpPr>
      <xdr:spPr bwMode="auto">
        <a:xfrm>
          <a:off x="512234" y="9767359"/>
          <a:ext cx="786341" cy="342900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การจัดลี้ยง</a:t>
          </a:r>
          <a:endParaRPr lang="en-US" sz="1400" b="1" u="none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1656298</xdr:colOff>
      <xdr:row>268</xdr:row>
      <xdr:rowOff>149229</xdr:rowOff>
    </xdr:from>
    <xdr:to>
      <xdr:col>4</xdr:col>
      <xdr:colOff>317500</xdr:colOff>
      <xdr:row>270</xdr:row>
      <xdr:rowOff>221195</xdr:rowOff>
    </xdr:to>
    <xdr:cxnSp macro="">
      <xdr:nvCxnSpPr>
        <xdr:cNvPr id="460" name="ตัวเชื่อมต่อหักมุม 219"/>
        <xdr:cNvCxnSpPr/>
      </xdr:nvCxnSpPr>
      <xdr:spPr>
        <a:xfrm rot="5400000">
          <a:off x="4861458" y="66307236"/>
          <a:ext cx="558799" cy="428619"/>
        </a:xfrm>
        <a:prstGeom prst="bentConnector3">
          <a:avLst>
            <a:gd name="adj1" fmla="val 877"/>
          </a:avLst>
        </a:prstGeom>
        <a:ln w="19050">
          <a:solidFill>
            <a:srgbClr val="0000FF"/>
          </a:solidFill>
          <a:headEnd type="triangle"/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795339</xdr:colOff>
      <xdr:row>269</xdr:row>
      <xdr:rowOff>219076</xdr:rowOff>
    </xdr:from>
    <xdr:to>
      <xdr:col>2</xdr:col>
      <xdr:colOff>1004058</xdr:colOff>
      <xdr:row>271</xdr:row>
      <xdr:rowOff>1</xdr:rowOff>
    </xdr:to>
    <xdr:cxnSp macro="">
      <xdr:nvCxnSpPr>
        <xdr:cNvPr id="461" name="ตัวเชื่อมต่อหักมุม 183"/>
        <xdr:cNvCxnSpPr/>
      </xdr:nvCxnSpPr>
      <xdr:spPr>
        <a:xfrm rot="10800000">
          <a:off x="1233489" y="10172701"/>
          <a:ext cx="1399344" cy="257175"/>
        </a:xfrm>
        <a:prstGeom prst="bentConnector2">
          <a:avLst/>
        </a:prstGeom>
        <a:ln w="19050">
          <a:solidFill>
            <a:srgbClr val="0000FF"/>
          </a:solidFill>
          <a:headEnd type="none"/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510118</xdr:colOff>
      <xdr:row>269</xdr:row>
      <xdr:rowOff>228602</xdr:rowOff>
    </xdr:from>
    <xdr:to>
      <xdr:col>3</xdr:col>
      <xdr:colOff>1667933</xdr:colOff>
      <xdr:row>271</xdr:row>
      <xdr:rowOff>0</xdr:rowOff>
    </xdr:to>
    <xdr:cxnSp macro="">
      <xdr:nvCxnSpPr>
        <xdr:cNvPr id="462" name="ตัวเชื่อมต่อหักมุม 183"/>
        <xdr:cNvCxnSpPr/>
      </xdr:nvCxnSpPr>
      <xdr:spPr>
        <a:xfrm rot="10800000">
          <a:off x="3780368" y="66564935"/>
          <a:ext cx="1157815" cy="258232"/>
        </a:xfrm>
        <a:prstGeom prst="bentConnector3">
          <a:avLst>
            <a:gd name="adj1" fmla="val 100981"/>
          </a:avLst>
        </a:prstGeom>
        <a:ln w="19050">
          <a:solidFill>
            <a:srgbClr val="0000FF"/>
          </a:solidFill>
          <a:headEnd type="none"/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723900</xdr:colOff>
      <xdr:row>269</xdr:row>
      <xdr:rowOff>219075</xdr:rowOff>
    </xdr:from>
    <xdr:to>
      <xdr:col>3</xdr:col>
      <xdr:colOff>818319</xdr:colOff>
      <xdr:row>271</xdr:row>
      <xdr:rowOff>0</xdr:rowOff>
    </xdr:to>
    <xdr:cxnSp macro="">
      <xdr:nvCxnSpPr>
        <xdr:cNvPr id="463" name="ตัวเชื่อมต่อหักมุม 183"/>
        <xdr:cNvCxnSpPr/>
      </xdr:nvCxnSpPr>
      <xdr:spPr>
        <a:xfrm rot="10800000">
          <a:off x="2352675" y="10172700"/>
          <a:ext cx="1732719" cy="257175"/>
        </a:xfrm>
        <a:prstGeom prst="bentConnector2">
          <a:avLst/>
        </a:prstGeom>
        <a:ln w="19050">
          <a:solidFill>
            <a:srgbClr val="0000FF"/>
          </a:solidFill>
          <a:headEnd type="none"/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56832</xdr:colOff>
      <xdr:row>267</xdr:row>
      <xdr:rowOff>237963</xdr:rowOff>
    </xdr:from>
    <xdr:to>
      <xdr:col>3</xdr:col>
      <xdr:colOff>1537762</xdr:colOff>
      <xdr:row>270</xdr:row>
      <xdr:rowOff>74082</xdr:rowOff>
    </xdr:to>
    <xdr:sp macro="" textlink="">
      <xdr:nvSpPr>
        <xdr:cNvPr id="464" name="สี่เหลี่ยมมุมมน 39"/>
        <xdr:cNvSpPr/>
      </xdr:nvSpPr>
      <xdr:spPr bwMode="auto">
        <a:xfrm>
          <a:off x="3323907" y="9715338"/>
          <a:ext cx="1480930" cy="550494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หนังสือตอบการเข้าร่วมพิจารณาของผู้บริหาร </a:t>
          </a:r>
          <a:r>
            <a:rPr lang="en-US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+</a:t>
          </a:r>
          <a:r>
            <a:rPr lang="th-TH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จนท.</a:t>
          </a:r>
          <a:endParaRPr lang="en-US" sz="1400" b="1" u="none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47625</xdr:colOff>
      <xdr:row>265</xdr:row>
      <xdr:rowOff>104775</xdr:rowOff>
    </xdr:from>
    <xdr:to>
      <xdr:col>3</xdr:col>
      <xdr:colOff>1576917</xdr:colOff>
      <xdr:row>267</xdr:row>
      <xdr:rowOff>169333</xdr:rowOff>
    </xdr:to>
    <xdr:sp macro="" textlink="">
      <xdr:nvSpPr>
        <xdr:cNvPr id="465" name="สี่เหลี่ยมมุมมน 39"/>
        <xdr:cNvSpPr/>
      </xdr:nvSpPr>
      <xdr:spPr bwMode="auto">
        <a:xfrm>
          <a:off x="3314700" y="9105900"/>
          <a:ext cx="1529292" cy="540808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หนังสือเชิญผู้บริหาร </a:t>
          </a:r>
          <a:r>
            <a:rPr lang="en-US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+</a:t>
          </a:r>
          <a:r>
            <a:rPr lang="th-TH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จนท.ของสถานศึกษาเข้าร่วมพิจารณา</a:t>
          </a:r>
          <a:endParaRPr lang="en-US" sz="1400" b="1" u="none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133350</xdr:colOff>
      <xdr:row>265</xdr:row>
      <xdr:rowOff>114300</xdr:rowOff>
    </xdr:from>
    <xdr:to>
      <xdr:col>2</xdr:col>
      <xdr:colOff>1554956</xdr:colOff>
      <xdr:row>267</xdr:row>
      <xdr:rowOff>179916</xdr:rowOff>
    </xdr:to>
    <xdr:sp macro="" textlink="">
      <xdr:nvSpPr>
        <xdr:cNvPr id="466" name="สี่เหลี่ยมมุมมน 39"/>
        <xdr:cNvSpPr/>
      </xdr:nvSpPr>
      <xdr:spPr bwMode="auto">
        <a:xfrm>
          <a:off x="1762125" y="9115425"/>
          <a:ext cx="1421606" cy="541866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หนังสือเชิญเข้าร่วมพิจารณาและแจกจ่ายเอกสาร</a:t>
          </a:r>
          <a:endParaRPr lang="en-US" sz="1400" b="1" u="none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57150</xdr:colOff>
      <xdr:row>265</xdr:row>
      <xdr:rowOff>142875</xdr:rowOff>
    </xdr:from>
    <xdr:to>
      <xdr:col>2</xdr:col>
      <xdr:colOff>3175</xdr:colOff>
      <xdr:row>267</xdr:row>
      <xdr:rowOff>190500</xdr:rowOff>
    </xdr:to>
    <xdr:sp macro="" textlink="">
      <xdr:nvSpPr>
        <xdr:cNvPr id="467" name="สี่เหลี่ยมมุมมน 39"/>
        <xdr:cNvSpPr/>
      </xdr:nvSpPr>
      <xdr:spPr bwMode="auto">
        <a:xfrm>
          <a:off x="495300" y="9144000"/>
          <a:ext cx="1136650" cy="523875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หนังสือขอรับการสนับสนุนจัดเลี้ยง</a:t>
          </a:r>
          <a:endParaRPr lang="en-US" sz="1400" b="1" u="none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733425</xdr:colOff>
      <xdr:row>264</xdr:row>
      <xdr:rowOff>38100</xdr:rowOff>
    </xdr:from>
    <xdr:to>
      <xdr:col>3</xdr:col>
      <xdr:colOff>1425335</xdr:colOff>
      <xdr:row>265</xdr:row>
      <xdr:rowOff>97353</xdr:rowOff>
    </xdr:to>
    <xdr:cxnSp macro="">
      <xdr:nvCxnSpPr>
        <xdr:cNvPr id="468" name="ตัวเชื่อมต่อหักมุม 467"/>
        <xdr:cNvCxnSpPr/>
      </xdr:nvCxnSpPr>
      <xdr:spPr>
        <a:xfrm rot="10800000" flipV="1">
          <a:off x="2362200" y="8801100"/>
          <a:ext cx="2330210" cy="297378"/>
        </a:xfrm>
        <a:prstGeom prst="bentConnector3">
          <a:avLst>
            <a:gd name="adj1" fmla="val 99870"/>
          </a:avLst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628650</xdr:colOff>
      <xdr:row>264</xdr:row>
      <xdr:rowOff>38100</xdr:rowOff>
    </xdr:from>
    <xdr:to>
      <xdr:col>2</xdr:col>
      <xdr:colOff>1434860</xdr:colOff>
      <xdr:row>265</xdr:row>
      <xdr:rowOff>97353</xdr:rowOff>
    </xdr:to>
    <xdr:cxnSp macro="">
      <xdr:nvCxnSpPr>
        <xdr:cNvPr id="469" name="ตัวเชื่อมต่อหักมุม 468"/>
        <xdr:cNvCxnSpPr/>
      </xdr:nvCxnSpPr>
      <xdr:spPr>
        <a:xfrm rot="10800000" flipV="1">
          <a:off x="1066800" y="8801100"/>
          <a:ext cx="1996835" cy="297378"/>
        </a:xfrm>
        <a:prstGeom prst="bentConnector3">
          <a:avLst>
            <a:gd name="adj1" fmla="val 99870"/>
          </a:avLst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638176</xdr:colOff>
      <xdr:row>264</xdr:row>
      <xdr:rowOff>38099</xdr:rowOff>
    </xdr:from>
    <xdr:to>
      <xdr:col>4</xdr:col>
      <xdr:colOff>152401</xdr:colOff>
      <xdr:row>265</xdr:row>
      <xdr:rowOff>49727</xdr:rowOff>
    </xdr:to>
    <xdr:cxnSp macro="">
      <xdr:nvCxnSpPr>
        <xdr:cNvPr id="470" name="ตัวเชื่อมต่อหักมุม 469"/>
        <xdr:cNvCxnSpPr/>
      </xdr:nvCxnSpPr>
      <xdr:spPr>
        <a:xfrm rot="10800000" flipV="1">
          <a:off x="3905251" y="8801099"/>
          <a:ext cx="1276350" cy="249753"/>
        </a:xfrm>
        <a:prstGeom prst="bentConnector3">
          <a:avLst>
            <a:gd name="adj1" fmla="val 98696"/>
          </a:avLst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1586442</xdr:colOff>
      <xdr:row>264</xdr:row>
      <xdr:rowOff>57149</xdr:rowOff>
    </xdr:from>
    <xdr:to>
      <xdr:col>4</xdr:col>
      <xdr:colOff>171450</xdr:colOff>
      <xdr:row>267</xdr:row>
      <xdr:rowOff>219074</xdr:rowOff>
    </xdr:to>
    <xdr:cxnSp macro="">
      <xdr:nvCxnSpPr>
        <xdr:cNvPr id="471" name="ตัวเชื่อมต่อหักมุม 470"/>
        <xdr:cNvCxnSpPr/>
      </xdr:nvCxnSpPr>
      <xdr:spPr>
        <a:xfrm rot="16200000" flipH="1">
          <a:off x="4588934" y="9084732"/>
          <a:ext cx="876300" cy="347133"/>
        </a:xfrm>
        <a:prstGeom prst="bentConnector3">
          <a:avLst>
            <a:gd name="adj1" fmla="val -2174"/>
          </a:avLst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247650</xdr:colOff>
      <xdr:row>273</xdr:row>
      <xdr:rowOff>219075</xdr:rowOff>
    </xdr:from>
    <xdr:to>
      <xdr:col>1</xdr:col>
      <xdr:colOff>750094</xdr:colOff>
      <xdr:row>275</xdr:row>
      <xdr:rowOff>232833</xdr:rowOff>
    </xdr:to>
    <xdr:sp macro="" textlink="">
      <xdr:nvSpPr>
        <xdr:cNvPr id="472" name="สี่เหลี่ยมมุมมน 39"/>
        <xdr:cNvSpPr/>
      </xdr:nvSpPr>
      <xdr:spPr bwMode="auto">
        <a:xfrm>
          <a:off x="247650" y="11125200"/>
          <a:ext cx="940594" cy="490008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หนังสือขอรับการสนับสนุนพาหนะ</a:t>
          </a:r>
          <a:endParaRPr lang="en-US" sz="1400" b="1" u="none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747036</xdr:colOff>
      <xdr:row>273</xdr:row>
      <xdr:rowOff>242464</xdr:rowOff>
    </xdr:from>
    <xdr:to>
      <xdr:col>2</xdr:col>
      <xdr:colOff>740834</xdr:colOff>
      <xdr:row>276</xdr:row>
      <xdr:rowOff>26573</xdr:rowOff>
    </xdr:to>
    <xdr:sp macro="" textlink="">
      <xdr:nvSpPr>
        <xdr:cNvPr id="473" name="สี่เหลี่ยมมุมมน 39"/>
        <xdr:cNvSpPr/>
      </xdr:nvSpPr>
      <xdr:spPr bwMode="auto">
        <a:xfrm>
          <a:off x="1185186" y="11148589"/>
          <a:ext cx="1184423" cy="498484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หนังสือขอรับการสนับสนุนน้ำมัน</a:t>
          </a:r>
          <a:endParaRPr lang="en-US" sz="1400" b="1" u="none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114302</xdr:colOff>
      <xdr:row>273</xdr:row>
      <xdr:rowOff>57150</xdr:rowOff>
    </xdr:from>
    <xdr:to>
      <xdr:col>4</xdr:col>
      <xdr:colOff>490539</xdr:colOff>
      <xdr:row>273</xdr:row>
      <xdr:rowOff>192602</xdr:rowOff>
    </xdr:to>
    <xdr:cxnSp macro="">
      <xdr:nvCxnSpPr>
        <xdr:cNvPr id="474" name="ตัวเชื่อมต่อหักมุม 185"/>
        <xdr:cNvCxnSpPr/>
      </xdr:nvCxnSpPr>
      <xdr:spPr>
        <a:xfrm rot="10800000" flipV="1">
          <a:off x="1743077" y="10963275"/>
          <a:ext cx="3776662" cy="135452"/>
        </a:xfrm>
        <a:prstGeom prst="bentConnector3">
          <a:avLst>
            <a:gd name="adj1" fmla="val 100000"/>
          </a:avLst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243417</xdr:colOff>
      <xdr:row>278</xdr:row>
      <xdr:rowOff>102662</xdr:rowOff>
    </xdr:from>
    <xdr:to>
      <xdr:col>2</xdr:col>
      <xdr:colOff>452136</xdr:colOff>
      <xdr:row>279</xdr:row>
      <xdr:rowOff>121712</xdr:rowOff>
    </xdr:to>
    <xdr:cxnSp macro="">
      <xdr:nvCxnSpPr>
        <xdr:cNvPr id="475" name="ตัวเชื่อมต่อหักมุม 183"/>
        <xdr:cNvCxnSpPr/>
      </xdr:nvCxnSpPr>
      <xdr:spPr>
        <a:xfrm rot="10800000">
          <a:off x="681567" y="12199412"/>
          <a:ext cx="1399344" cy="257175"/>
        </a:xfrm>
        <a:prstGeom prst="bentConnector2">
          <a:avLst/>
        </a:prstGeom>
        <a:ln w="19050">
          <a:solidFill>
            <a:srgbClr val="0000FF"/>
          </a:solidFill>
          <a:headEnd type="none"/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62441</xdr:colOff>
      <xdr:row>285</xdr:row>
      <xdr:rowOff>113286</xdr:rowOff>
    </xdr:from>
    <xdr:to>
      <xdr:col>4</xdr:col>
      <xdr:colOff>597958</xdr:colOff>
      <xdr:row>285</xdr:row>
      <xdr:rowOff>118533</xdr:rowOff>
    </xdr:to>
    <xdr:cxnSp macro="">
      <xdr:nvCxnSpPr>
        <xdr:cNvPr id="476" name="Straight Arrow Connector 17"/>
        <xdr:cNvCxnSpPr/>
      </xdr:nvCxnSpPr>
      <xdr:spPr>
        <a:xfrm flipV="1">
          <a:off x="3332691" y="70344286"/>
          <a:ext cx="2302934" cy="5247"/>
        </a:xfrm>
        <a:prstGeom prst="straightConnector1">
          <a:avLst/>
        </a:prstGeom>
        <a:ln w="19050">
          <a:solidFill>
            <a:srgbClr val="000099"/>
          </a:solidFill>
          <a:headEnd type="none" w="med" len="med"/>
          <a:tailEnd type="triangl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101599</xdr:colOff>
      <xdr:row>290</xdr:row>
      <xdr:rowOff>42333</xdr:rowOff>
    </xdr:from>
    <xdr:to>
      <xdr:col>3</xdr:col>
      <xdr:colOff>1425574</xdr:colOff>
      <xdr:row>292</xdr:row>
      <xdr:rowOff>200024</xdr:rowOff>
    </xdr:to>
    <xdr:sp macro="" textlink="">
      <xdr:nvSpPr>
        <xdr:cNvPr id="477" name="สี่เหลี่ยมมุมมน 39"/>
        <xdr:cNvSpPr/>
      </xdr:nvSpPr>
      <xdr:spPr bwMode="auto">
        <a:xfrm>
          <a:off x="3371849" y="71490416"/>
          <a:ext cx="1323975" cy="644525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ผลการพิจารณาและ</a:t>
          </a:r>
        </a:p>
        <a:p>
          <a:pPr algn="ctr"/>
          <a:r>
            <a:rPr lang="th-TH" sz="1400" b="1" u="non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ปรับแก้ไข </a:t>
          </a:r>
        </a:p>
        <a:p>
          <a:pPr algn="ctr"/>
          <a:r>
            <a:rPr lang="th-TH" sz="1400" b="1" u="non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(ร่าง) รายงานฯ</a:t>
          </a:r>
          <a:endParaRPr lang="en-US" sz="1400" b="1" u="non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127001</xdr:colOff>
      <xdr:row>290</xdr:row>
      <xdr:rowOff>27089</xdr:rowOff>
    </xdr:from>
    <xdr:to>
      <xdr:col>1</xdr:col>
      <xdr:colOff>1175751</xdr:colOff>
      <xdr:row>292</xdr:row>
      <xdr:rowOff>54505</xdr:rowOff>
    </xdr:to>
    <xdr:sp macro="" textlink="">
      <xdr:nvSpPr>
        <xdr:cNvPr id="478" name="สี่เหลี่ยมมุมมน 39"/>
        <xdr:cNvSpPr/>
      </xdr:nvSpPr>
      <xdr:spPr bwMode="auto">
        <a:xfrm>
          <a:off x="560918" y="71475172"/>
          <a:ext cx="1048750" cy="514250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การจัดเลี้ยง</a:t>
          </a:r>
          <a:endParaRPr lang="en-US" sz="1400" b="1" u="none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131738</xdr:colOff>
      <xdr:row>280</xdr:row>
      <xdr:rowOff>93133</xdr:rowOff>
    </xdr:from>
    <xdr:to>
      <xdr:col>3</xdr:col>
      <xdr:colOff>1619249</xdr:colOff>
      <xdr:row>284</xdr:row>
      <xdr:rowOff>205051</xdr:rowOff>
    </xdr:to>
    <xdr:sp macro="" textlink="">
      <xdr:nvSpPr>
        <xdr:cNvPr id="479" name="สี่เหลี่ยมมุมมน 39"/>
        <xdr:cNvSpPr/>
      </xdr:nvSpPr>
      <xdr:spPr bwMode="auto">
        <a:xfrm>
          <a:off x="3401988" y="69107050"/>
          <a:ext cx="1487511" cy="1085584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การเตรียมการประเมิน,</a:t>
          </a:r>
          <a:r>
            <a:rPr lang="th-TH" sz="1400" b="1" u="none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การ</a:t>
          </a:r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เตรียมหลักฐาน, การจัดเลี้ยง,การประเมินความพึงพอใจที่มีต่อคณะทำงาน</a:t>
          </a:r>
          <a:endParaRPr lang="en-US" sz="1400" b="1" u="none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959638</xdr:colOff>
      <xdr:row>290</xdr:row>
      <xdr:rowOff>177334</xdr:rowOff>
    </xdr:from>
    <xdr:to>
      <xdr:col>5</xdr:col>
      <xdr:colOff>1411384</xdr:colOff>
      <xdr:row>292</xdr:row>
      <xdr:rowOff>24395</xdr:rowOff>
    </xdr:to>
    <xdr:sp macro="" textlink="">
      <xdr:nvSpPr>
        <xdr:cNvPr id="481" name="TextBox 28"/>
        <xdr:cNvSpPr txBox="1"/>
      </xdr:nvSpPr>
      <xdr:spPr>
        <a:xfrm>
          <a:off x="9013555" y="70842251"/>
          <a:ext cx="451746" cy="3338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  No</a:t>
          </a:r>
          <a:endParaRPr lang="th-TH" sz="11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1749427</xdr:colOff>
      <xdr:row>292</xdr:row>
      <xdr:rowOff>7710</xdr:rowOff>
    </xdr:from>
    <xdr:to>
      <xdr:col>5</xdr:col>
      <xdr:colOff>968905</xdr:colOff>
      <xdr:row>293</xdr:row>
      <xdr:rowOff>74084</xdr:rowOff>
    </xdr:to>
    <xdr:cxnSp macro="">
      <xdr:nvCxnSpPr>
        <xdr:cNvPr id="482" name="ตัวเชื่อมต่อหักมุม 218"/>
        <xdr:cNvCxnSpPr>
          <a:stCxn id="487" idx="0"/>
        </xdr:cNvCxnSpPr>
      </xdr:nvCxnSpPr>
      <xdr:spPr>
        <a:xfrm rot="16200000" flipV="1">
          <a:off x="7750063" y="70979658"/>
          <a:ext cx="309790" cy="2235728"/>
        </a:xfrm>
        <a:prstGeom prst="bentConnector2">
          <a:avLst/>
        </a:prstGeom>
        <a:ln w="19050">
          <a:solidFill>
            <a:srgbClr val="0000FF"/>
          </a:solidFill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2389717</xdr:colOff>
      <xdr:row>294</xdr:row>
      <xdr:rowOff>223309</xdr:rowOff>
    </xdr:from>
    <xdr:to>
      <xdr:col>5</xdr:col>
      <xdr:colOff>256117</xdr:colOff>
      <xdr:row>294</xdr:row>
      <xdr:rowOff>224897</xdr:rowOff>
    </xdr:to>
    <xdr:cxnSp macro="">
      <xdr:nvCxnSpPr>
        <xdr:cNvPr id="483" name="Straight Arrow Connector 17"/>
        <xdr:cNvCxnSpPr/>
      </xdr:nvCxnSpPr>
      <xdr:spPr>
        <a:xfrm>
          <a:off x="7427384" y="72645059"/>
          <a:ext cx="882650" cy="1588"/>
        </a:xfrm>
        <a:prstGeom prst="straightConnector1">
          <a:avLst/>
        </a:prstGeom>
        <a:ln w="19050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843491</xdr:colOff>
      <xdr:row>297</xdr:row>
      <xdr:rowOff>157691</xdr:rowOff>
    </xdr:from>
    <xdr:to>
      <xdr:col>5</xdr:col>
      <xdr:colOff>1313995</xdr:colOff>
      <xdr:row>299</xdr:row>
      <xdr:rowOff>69774</xdr:rowOff>
    </xdr:to>
    <xdr:sp macro="" textlink="">
      <xdr:nvSpPr>
        <xdr:cNvPr id="484" name="TextBox 29"/>
        <xdr:cNvSpPr txBox="1"/>
      </xdr:nvSpPr>
      <xdr:spPr>
        <a:xfrm>
          <a:off x="8897408" y="73309691"/>
          <a:ext cx="470504" cy="398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/>
            <a:t>  Yes</a:t>
          </a:r>
          <a:endParaRPr lang="th-TH" sz="1100" b="1"/>
        </a:p>
      </xdr:txBody>
    </xdr:sp>
    <xdr:clientData/>
  </xdr:twoCellAnchor>
  <xdr:twoCellAnchor>
    <xdr:from>
      <xdr:col>5</xdr:col>
      <xdr:colOff>264314</xdr:colOff>
      <xdr:row>298</xdr:row>
      <xdr:rowOff>57916</xdr:rowOff>
    </xdr:from>
    <xdr:to>
      <xdr:col>5</xdr:col>
      <xdr:colOff>704851</xdr:colOff>
      <xdr:row>299</xdr:row>
      <xdr:rowOff>78874</xdr:rowOff>
    </xdr:to>
    <xdr:sp macro="" textlink="">
      <xdr:nvSpPr>
        <xdr:cNvPr id="485" name="Rectangle 36"/>
        <xdr:cNvSpPr/>
      </xdr:nvSpPr>
      <xdr:spPr>
        <a:xfrm>
          <a:off x="8318231" y="73453333"/>
          <a:ext cx="440537" cy="2643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16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2804584</xdr:colOff>
      <xdr:row>295</xdr:row>
      <xdr:rowOff>48683</xdr:rowOff>
    </xdr:from>
    <xdr:to>
      <xdr:col>5</xdr:col>
      <xdr:colOff>956735</xdr:colOff>
      <xdr:row>297</xdr:row>
      <xdr:rowOff>222250</xdr:rowOff>
    </xdr:to>
    <xdr:cxnSp macro="">
      <xdr:nvCxnSpPr>
        <xdr:cNvPr id="486" name="ตัวเชื่อมต่อหักมุม 218"/>
        <xdr:cNvCxnSpPr/>
      </xdr:nvCxnSpPr>
      <xdr:spPr>
        <a:xfrm rot="10800000" flipV="1">
          <a:off x="7842251" y="72713850"/>
          <a:ext cx="1168401" cy="660400"/>
        </a:xfrm>
        <a:prstGeom prst="bentConnector3">
          <a:avLst>
            <a:gd name="adj1" fmla="val 181"/>
          </a:avLst>
        </a:prstGeom>
        <a:ln w="19050">
          <a:solidFill>
            <a:srgbClr val="0000FF"/>
          </a:solidFill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276226</xdr:colOff>
      <xdr:row>293</xdr:row>
      <xdr:rowOff>74084</xdr:rowOff>
    </xdr:from>
    <xdr:to>
      <xdr:col>5</xdr:col>
      <xdr:colOff>1661584</xdr:colOff>
      <xdr:row>297</xdr:row>
      <xdr:rowOff>55034</xdr:rowOff>
    </xdr:to>
    <xdr:sp macro="" textlink="">
      <xdr:nvSpPr>
        <xdr:cNvPr id="487" name="Flowchart: Decision 6"/>
        <xdr:cNvSpPr/>
      </xdr:nvSpPr>
      <xdr:spPr>
        <a:xfrm>
          <a:off x="8330143" y="72252417"/>
          <a:ext cx="1385358" cy="1198034"/>
        </a:xfrm>
        <a:prstGeom prst="flowChartDecision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4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พิจารณาอนุมัติ</a:t>
          </a:r>
          <a:endParaRPr lang="th-TH" sz="1400">
            <a:solidFill>
              <a:sysClr val="windowText" lastClr="000000"/>
            </a:solidFill>
            <a:effectLst/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335493</xdr:colOff>
      <xdr:row>308</xdr:row>
      <xdr:rowOff>239192</xdr:rowOff>
    </xdr:from>
    <xdr:to>
      <xdr:col>5</xdr:col>
      <xdr:colOff>1192743</xdr:colOff>
      <xdr:row>310</xdr:row>
      <xdr:rowOff>0</xdr:rowOff>
    </xdr:to>
    <xdr:cxnSp macro="">
      <xdr:nvCxnSpPr>
        <xdr:cNvPr id="488" name="ตัวเชื่อมต่อหักมุม 487"/>
        <xdr:cNvCxnSpPr/>
      </xdr:nvCxnSpPr>
      <xdr:spPr>
        <a:xfrm rot="10800000" flipV="1">
          <a:off x="1965326" y="75031609"/>
          <a:ext cx="7281334" cy="262467"/>
        </a:xfrm>
        <a:prstGeom prst="bentConnector3">
          <a:avLst>
            <a:gd name="adj1" fmla="val 69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127001</xdr:colOff>
      <xdr:row>298</xdr:row>
      <xdr:rowOff>10584</xdr:rowOff>
    </xdr:from>
    <xdr:to>
      <xdr:col>3</xdr:col>
      <xdr:colOff>76200</xdr:colOff>
      <xdr:row>298</xdr:row>
      <xdr:rowOff>14818</xdr:rowOff>
    </xdr:to>
    <xdr:cxnSp macro="">
      <xdr:nvCxnSpPr>
        <xdr:cNvPr id="489" name="ลูกศรเชื่อมต่อแบบตรง 488"/>
        <xdr:cNvCxnSpPr/>
      </xdr:nvCxnSpPr>
      <xdr:spPr>
        <a:xfrm>
          <a:off x="1756834" y="72474667"/>
          <a:ext cx="1589616" cy="4234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136525</xdr:colOff>
      <xdr:row>298</xdr:row>
      <xdr:rowOff>21168</xdr:rowOff>
    </xdr:from>
    <xdr:to>
      <xdr:col>2</xdr:col>
      <xdr:colOff>441325</xdr:colOff>
      <xdr:row>309</xdr:row>
      <xdr:rowOff>243297</xdr:rowOff>
    </xdr:to>
    <xdr:cxnSp macro="">
      <xdr:nvCxnSpPr>
        <xdr:cNvPr id="490" name="รูปร่าง 461"/>
        <xdr:cNvCxnSpPr/>
      </xdr:nvCxnSpPr>
      <xdr:spPr>
        <a:xfrm rot="16200000" flipH="1">
          <a:off x="521818" y="73729791"/>
          <a:ext cx="2793879" cy="304800"/>
        </a:xfrm>
        <a:prstGeom prst="bentConnector3">
          <a:avLst>
            <a:gd name="adj1" fmla="val 100418"/>
          </a:avLst>
        </a:prstGeom>
        <a:ln w="19050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996950</xdr:colOff>
      <xdr:row>280</xdr:row>
      <xdr:rowOff>74083</xdr:rowOff>
    </xdr:from>
    <xdr:to>
      <xdr:col>4</xdr:col>
      <xdr:colOff>1435100</xdr:colOff>
      <xdr:row>281</xdr:row>
      <xdr:rowOff>102069</xdr:rowOff>
    </xdr:to>
    <xdr:sp macro="" textlink="">
      <xdr:nvSpPr>
        <xdr:cNvPr id="491" name="Rectangle 46"/>
        <xdr:cNvSpPr/>
      </xdr:nvSpPr>
      <xdr:spPr>
        <a:xfrm>
          <a:off x="6034617" y="69088000"/>
          <a:ext cx="438150" cy="271402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O16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619125</xdr:colOff>
      <xdr:row>285</xdr:row>
      <xdr:rowOff>206374</xdr:rowOff>
    </xdr:from>
    <xdr:to>
      <xdr:col>3</xdr:col>
      <xdr:colOff>1088089</xdr:colOff>
      <xdr:row>286</xdr:row>
      <xdr:rowOff>197185</xdr:rowOff>
    </xdr:to>
    <xdr:sp macro="" textlink="">
      <xdr:nvSpPr>
        <xdr:cNvPr id="492" name="Rectangle 36"/>
        <xdr:cNvSpPr/>
      </xdr:nvSpPr>
      <xdr:spPr>
        <a:xfrm>
          <a:off x="3889375" y="70437374"/>
          <a:ext cx="468964" cy="23422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I12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476250</xdr:colOff>
      <xdr:row>302</xdr:row>
      <xdr:rowOff>64823</xdr:rowOff>
    </xdr:from>
    <xdr:to>
      <xdr:col>6</xdr:col>
      <xdr:colOff>1012031</xdr:colOff>
      <xdr:row>303</xdr:row>
      <xdr:rowOff>219604</xdr:rowOff>
    </xdr:to>
    <xdr:sp macro="" textlink="">
      <xdr:nvSpPr>
        <xdr:cNvPr id="493" name="TextBox 147"/>
        <xdr:cNvSpPr txBox="1"/>
      </xdr:nvSpPr>
      <xdr:spPr>
        <a:xfrm>
          <a:off x="10488083" y="73396740"/>
          <a:ext cx="535781" cy="3981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600" b="1">
              <a:solidFill>
                <a:srgbClr val="000099"/>
              </a:solidFill>
              <a:latin typeface="TH SarabunPSK" pitchFamily="34" charset="-34"/>
              <a:cs typeface="TH SarabunPSK" pitchFamily="34" charset="-34"/>
            </a:rPr>
            <a:t>A</a:t>
          </a:r>
          <a:endParaRPr lang="th-TH" sz="1600" b="1">
            <a:solidFill>
              <a:srgbClr val="000099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392908</xdr:colOff>
      <xdr:row>246</xdr:row>
      <xdr:rowOff>144199</xdr:rowOff>
    </xdr:from>
    <xdr:to>
      <xdr:col>6</xdr:col>
      <xdr:colOff>928689</xdr:colOff>
      <xdr:row>248</xdr:row>
      <xdr:rowOff>60855</xdr:rowOff>
    </xdr:to>
    <xdr:sp macro="" textlink="">
      <xdr:nvSpPr>
        <xdr:cNvPr id="494" name="TextBox 148"/>
        <xdr:cNvSpPr txBox="1"/>
      </xdr:nvSpPr>
      <xdr:spPr>
        <a:xfrm>
          <a:off x="10404741" y="60987782"/>
          <a:ext cx="535781" cy="3505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600" b="1">
              <a:solidFill>
                <a:srgbClr val="000099"/>
              </a:solidFill>
              <a:latin typeface="TH SarabunPSK" pitchFamily="34" charset="-34"/>
              <a:cs typeface="TH SarabunPSK" pitchFamily="34" charset="-34"/>
            </a:rPr>
            <a:t>P</a:t>
          </a:r>
          <a:endParaRPr lang="th-TH" sz="1600" b="1">
            <a:solidFill>
              <a:srgbClr val="000099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494770</xdr:colOff>
      <xdr:row>276</xdr:row>
      <xdr:rowOff>80699</xdr:rowOff>
    </xdr:from>
    <xdr:to>
      <xdr:col>6</xdr:col>
      <xdr:colOff>1030551</xdr:colOff>
      <xdr:row>277</xdr:row>
      <xdr:rowOff>240772</xdr:rowOff>
    </xdr:to>
    <xdr:sp macro="" textlink="">
      <xdr:nvSpPr>
        <xdr:cNvPr id="495" name="TextBox 150"/>
        <xdr:cNvSpPr txBox="1"/>
      </xdr:nvSpPr>
      <xdr:spPr>
        <a:xfrm>
          <a:off x="10506603" y="67792866"/>
          <a:ext cx="535781" cy="4034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600" b="1">
              <a:solidFill>
                <a:srgbClr val="000099"/>
              </a:solidFill>
              <a:latin typeface="TH SarabunPSK" pitchFamily="34" charset="-34"/>
              <a:cs typeface="TH SarabunPSK" pitchFamily="34" charset="-34"/>
            </a:rPr>
            <a:t>D</a:t>
          </a:r>
          <a:endParaRPr lang="th-TH" sz="1600" b="1">
            <a:solidFill>
              <a:srgbClr val="000099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550334</xdr:colOff>
      <xdr:row>293</xdr:row>
      <xdr:rowOff>95249</xdr:rowOff>
    </xdr:from>
    <xdr:to>
      <xdr:col>6</xdr:col>
      <xdr:colOff>1086115</xdr:colOff>
      <xdr:row>294</xdr:row>
      <xdr:rowOff>222250</xdr:rowOff>
    </xdr:to>
    <xdr:sp macro="" textlink="">
      <xdr:nvSpPr>
        <xdr:cNvPr id="496" name="TextBox 151"/>
        <xdr:cNvSpPr txBox="1"/>
      </xdr:nvSpPr>
      <xdr:spPr>
        <a:xfrm>
          <a:off x="10562167" y="71490416"/>
          <a:ext cx="535781" cy="3069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600" b="1">
              <a:solidFill>
                <a:srgbClr val="000099"/>
              </a:solidFill>
              <a:latin typeface="TH SarabunPSK" pitchFamily="34" charset="-34"/>
              <a:cs typeface="TH SarabunPSK" pitchFamily="34" charset="-34"/>
            </a:rPr>
            <a:t>C</a:t>
          </a:r>
          <a:endParaRPr lang="th-TH" sz="1600" b="1">
            <a:solidFill>
              <a:srgbClr val="000099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147373</xdr:colOff>
      <xdr:row>278</xdr:row>
      <xdr:rowOff>21962</xdr:rowOff>
    </xdr:from>
    <xdr:to>
      <xdr:col>2</xdr:col>
      <xdr:colOff>148961</xdr:colOff>
      <xdr:row>279</xdr:row>
      <xdr:rowOff>127795</xdr:rowOff>
    </xdr:to>
    <xdr:cxnSp macro="">
      <xdr:nvCxnSpPr>
        <xdr:cNvPr id="497" name="Straight Arrow Connector 17"/>
        <xdr:cNvCxnSpPr/>
      </xdr:nvCxnSpPr>
      <xdr:spPr>
        <a:xfrm rot="5400000">
          <a:off x="1604963" y="12289897"/>
          <a:ext cx="343958" cy="1588"/>
        </a:xfrm>
        <a:prstGeom prst="straightConnector1">
          <a:avLst/>
        </a:prstGeom>
        <a:ln w="19050">
          <a:solidFill>
            <a:srgbClr val="000099"/>
          </a:solidFill>
          <a:headEnd type="none" w="med" len="med"/>
          <a:tailEnd type="non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788311</xdr:colOff>
      <xdr:row>276</xdr:row>
      <xdr:rowOff>120642</xdr:rowOff>
    </xdr:from>
    <xdr:to>
      <xdr:col>2</xdr:col>
      <xdr:colOff>793751</xdr:colOff>
      <xdr:row>278</xdr:row>
      <xdr:rowOff>148167</xdr:rowOff>
    </xdr:to>
    <xdr:sp macro="" textlink="">
      <xdr:nvSpPr>
        <xdr:cNvPr id="498" name="สี่เหลี่ยมมุมมน 39"/>
        <xdr:cNvSpPr/>
      </xdr:nvSpPr>
      <xdr:spPr bwMode="auto">
        <a:xfrm>
          <a:off x="1226461" y="11741142"/>
          <a:ext cx="1196065" cy="503775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หนังสือตอบให้การสนับสนุนน้ำมัน</a:t>
          </a:r>
          <a:endParaRPr lang="en-US" sz="1400" b="1" u="none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232834</xdr:colOff>
      <xdr:row>305</xdr:row>
      <xdr:rowOff>169334</xdr:rowOff>
    </xdr:from>
    <xdr:to>
      <xdr:col>4</xdr:col>
      <xdr:colOff>2741083</xdr:colOff>
      <xdr:row>308</xdr:row>
      <xdr:rowOff>190502</xdr:rowOff>
    </xdr:to>
    <xdr:sp macro="" textlink="">
      <xdr:nvSpPr>
        <xdr:cNvPr id="499" name="สี่เหลี่ยมมุมมน 39"/>
        <xdr:cNvSpPr/>
      </xdr:nvSpPr>
      <xdr:spPr bwMode="auto">
        <a:xfrm>
          <a:off x="5270501" y="75268667"/>
          <a:ext cx="2508249" cy="751418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1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4 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วิเคราะห์สรุปผลประเมินในภาพรวมและสรุปบัญหาข้อขัดข้อง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169333</xdr:colOff>
      <xdr:row>276</xdr:row>
      <xdr:rowOff>67619</xdr:rowOff>
    </xdr:from>
    <xdr:to>
      <xdr:col>1</xdr:col>
      <xdr:colOff>740569</xdr:colOff>
      <xdr:row>279</xdr:row>
      <xdr:rowOff>10583</xdr:rowOff>
    </xdr:to>
    <xdr:sp macro="" textlink="">
      <xdr:nvSpPr>
        <xdr:cNvPr id="500" name="สี่เหลี่ยมมุมมน 39"/>
        <xdr:cNvSpPr/>
      </xdr:nvSpPr>
      <xdr:spPr bwMode="auto">
        <a:xfrm>
          <a:off x="169333" y="11688119"/>
          <a:ext cx="1009386" cy="657339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หนังสือตอบให้การสนับสนุนพาหนะ</a:t>
          </a:r>
          <a:endParaRPr lang="en-US" sz="1400" b="1" u="none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158750</xdr:colOff>
      <xdr:row>267</xdr:row>
      <xdr:rowOff>211667</xdr:rowOff>
    </xdr:from>
    <xdr:to>
      <xdr:col>4</xdr:col>
      <xdr:colOff>550335</xdr:colOff>
      <xdr:row>267</xdr:row>
      <xdr:rowOff>211668</xdr:rowOff>
    </xdr:to>
    <xdr:cxnSp macro="">
      <xdr:nvCxnSpPr>
        <xdr:cNvPr id="501" name="ลูกศรเชื่อมต่อแบบตรง 500"/>
        <xdr:cNvCxnSpPr/>
      </xdr:nvCxnSpPr>
      <xdr:spPr>
        <a:xfrm rot="10800000">
          <a:off x="5187950" y="9689042"/>
          <a:ext cx="391585" cy="1"/>
        </a:xfrm>
        <a:prstGeom prst="straightConnector1">
          <a:avLst/>
        </a:prstGeom>
        <a:ln w="19050"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363546</xdr:colOff>
      <xdr:row>265</xdr:row>
      <xdr:rowOff>71716</xdr:rowOff>
    </xdr:from>
    <xdr:to>
      <xdr:col>4</xdr:col>
      <xdr:colOff>2889250</xdr:colOff>
      <xdr:row>269</xdr:row>
      <xdr:rowOff>26458</xdr:rowOff>
    </xdr:to>
    <xdr:sp macro="" textlink="">
      <xdr:nvSpPr>
        <xdr:cNvPr id="502" name="สี่เหลี่ยมมุมมน 39"/>
        <xdr:cNvSpPr/>
      </xdr:nvSpPr>
      <xdr:spPr bwMode="auto">
        <a:xfrm>
          <a:off x="5401213" y="65434383"/>
          <a:ext cx="2525704" cy="928408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6 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เตรียมการประเมิน/นัดหมาย/ทำข้อตกลงระหว่าง สถานศึกษากับคณะทำงานและแบ่งหน้าที่คณะทำงานฯ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1587500</xdr:colOff>
      <xdr:row>247</xdr:row>
      <xdr:rowOff>116417</xdr:rowOff>
    </xdr:from>
    <xdr:to>
      <xdr:col>4</xdr:col>
      <xdr:colOff>1594121</xdr:colOff>
      <xdr:row>248</xdr:row>
      <xdr:rowOff>161136</xdr:rowOff>
    </xdr:to>
    <xdr:cxnSp macro="">
      <xdr:nvCxnSpPr>
        <xdr:cNvPr id="503" name="ลูกศรเชื่อมต่อแบบตรง 502"/>
        <xdr:cNvCxnSpPr/>
      </xdr:nvCxnSpPr>
      <xdr:spPr>
        <a:xfrm>
          <a:off x="6625167" y="61235167"/>
          <a:ext cx="6621" cy="288136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120385</xdr:colOff>
      <xdr:row>267</xdr:row>
      <xdr:rowOff>232834</xdr:rowOff>
    </xdr:from>
    <xdr:to>
      <xdr:col>2</xdr:col>
      <xdr:colOff>1541991</xdr:colOff>
      <xdr:row>270</xdr:row>
      <xdr:rowOff>59268</xdr:rowOff>
    </xdr:to>
    <xdr:sp macro="" textlink="">
      <xdr:nvSpPr>
        <xdr:cNvPr id="504" name="สี่เหลี่ยมมุมมน 39"/>
        <xdr:cNvSpPr/>
      </xdr:nvSpPr>
      <xdr:spPr bwMode="auto">
        <a:xfrm>
          <a:off x="1749160" y="9710209"/>
          <a:ext cx="1421606" cy="540809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หนังสือตอบการเข้าร่วมพิจารณา,ศึกษาหน้าที่และเอกสาร</a:t>
          </a:r>
          <a:endParaRPr lang="en-US" sz="1400" b="1" u="none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483339</xdr:colOff>
      <xdr:row>159</xdr:row>
      <xdr:rowOff>187854</xdr:rowOff>
    </xdr:from>
    <xdr:to>
      <xdr:col>4</xdr:col>
      <xdr:colOff>2836333</xdr:colOff>
      <xdr:row>163</xdr:row>
      <xdr:rowOff>68791</xdr:rowOff>
    </xdr:to>
    <xdr:sp macro="" textlink="">
      <xdr:nvSpPr>
        <xdr:cNvPr id="505" name="สี่เหลี่ยมมุมมน 39"/>
        <xdr:cNvSpPr/>
      </xdr:nvSpPr>
      <xdr:spPr bwMode="auto">
        <a:xfrm>
          <a:off x="5521006" y="39981187"/>
          <a:ext cx="2352994" cy="981604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1 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ประสาน </a:t>
          </a:r>
          <a:endParaRPr lang="en-US" sz="1600" b="1" baseline="0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  <a:p>
          <a:pPr algn="ctr"/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สถานศึกษาที่รับการประเมินทั้งหมดเพื่อกำหนดวันเข้าประเมิน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530234</xdr:colOff>
      <xdr:row>165</xdr:row>
      <xdr:rowOff>104083</xdr:rowOff>
    </xdr:from>
    <xdr:to>
      <xdr:col>4</xdr:col>
      <xdr:colOff>2857500</xdr:colOff>
      <xdr:row>169</xdr:row>
      <xdr:rowOff>0</xdr:rowOff>
    </xdr:to>
    <xdr:sp macro="" textlink="">
      <xdr:nvSpPr>
        <xdr:cNvPr id="506" name="สี่เหลี่ยมมุมมน 39"/>
        <xdr:cNvSpPr/>
      </xdr:nvSpPr>
      <xdr:spPr bwMode="auto">
        <a:xfrm>
          <a:off x="5567901" y="41484916"/>
          <a:ext cx="2327266" cy="869584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2 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คัดเลือกผู้มีคุณสมบัติและขอรับการสนับสนุนหน่วยต่างๆ เป็น</a:t>
          </a:r>
        </a:p>
        <a:p>
          <a:pPr algn="ctr"/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คณะอนุกรรมการประเมิน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455084</xdr:colOff>
      <xdr:row>181</xdr:row>
      <xdr:rowOff>198798</xdr:rowOff>
    </xdr:from>
    <xdr:to>
      <xdr:col>4</xdr:col>
      <xdr:colOff>2878666</xdr:colOff>
      <xdr:row>184</xdr:row>
      <xdr:rowOff>211668</xdr:rowOff>
    </xdr:to>
    <xdr:sp macro="" textlink="">
      <xdr:nvSpPr>
        <xdr:cNvPr id="507" name="สี่เหลี่ยมมุมมน 39"/>
        <xdr:cNvSpPr/>
      </xdr:nvSpPr>
      <xdr:spPr bwMode="auto">
        <a:xfrm>
          <a:off x="5492751" y="45474298"/>
          <a:ext cx="2423582" cy="743120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5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จัดเตรียมข้อมูล/เอกสาร/แบบฟอร์ม สำหรับใช้ในการประเมิน</a:t>
          </a:r>
        </a:p>
      </xdr:txBody>
    </xdr:sp>
    <xdr:clientData/>
  </xdr:twoCellAnchor>
  <xdr:twoCellAnchor>
    <xdr:from>
      <xdr:col>4</xdr:col>
      <xdr:colOff>370416</xdr:colOff>
      <xdr:row>214</xdr:row>
      <xdr:rowOff>87633</xdr:rowOff>
    </xdr:from>
    <xdr:to>
      <xdr:col>4</xdr:col>
      <xdr:colOff>2910415</xdr:colOff>
      <xdr:row>217</xdr:row>
      <xdr:rowOff>84666</xdr:rowOff>
    </xdr:to>
    <xdr:sp macro="" textlink="">
      <xdr:nvSpPr>
        <xdr:cNvPr id="508" name="สี่เหลี่ยมมุมมน 39"/>
        <xdr:cNvSpPr/>
      </xdr:nvSpPr>
      <xdr:spPr bwMode="auto">
        <a:xfrm>
          <a:off x="5408083" y="53417050"/>
          <a:ext cx="2539999" cy="727283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1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1 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จัดทำสำเนาและส่งรายงานผลประเมินให้สถานศึกษา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266700</xdr:colOff>
      <xdr:row>161</xdr:row>
      <xdr:rowOff>190499</xdr:rowOff>
    </xdr:from>
    <xdr:to>
      <xdr:col>3</xdr:col>
      <xdr:colOff>1438275</xdr:colOff>
      <xdr:row>163</xdr:row>
      <xdr:rowOff>95250</xdr:rowOff>
    </xdr:to>
    <xdr:sp macro="" textlink="">
      <xdr:nvSpPr>
        <xdr:cNvPr id="509" name="สี่เหลี่ยมมุมมน 39"/>
        <xdr:cNvSpPr/>
      </xdr:nvSpPr>
      <xdr:spPr bwMode="auto">
        <a:xfrm>
          <a:off x="3533775" y="25746074"/>
          <a:ext cx="1171575" cy="457201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หนังสือตอบกำหนดวันประเมิน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23812</xdr:colOff>
      <xdr:row>167</xdr:row>
      <xdr:rowOff>128497</xdr:rowOff>
    </xdr:from>
    <xdr:to>
      <xdr:col>3</xdr:col>
      <xdr:colOff>1457325</xdr:colOff>
      <xdr:row>170</xdr:row>
      <xdr:rowOff>219075</xdr:rowOff>
    </xdr:to>
    <xdr:sp macro="" textlink="">
      <xdr:nvSpPr>
        <xdr:cNvPr id="510" name="สี่เหลี่ยมมุมมน 39"/>
        <xdr:cNvSpPr/>
      </xdr:nvSpPr>
      <xdr:spPr bwMode="auto">
        <a:xfrm>
          <a:off x="3290887" y="27189022"/>
          <a:ext cx="1433513" cy="804953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หนังสือตอบรับการสนับสนุนข้าราชการร่วมเป็นคณะอนุกรรมการ</a:t>
          </a:r>
          <a:endParaRPr lang="en-US" sz="1400" b="1" u="none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1672167</xdr:colOff>
      <xdr:row>185</xdr:row>
      <xdr:rowOff>31750</xdr:rowOff>
    </xdr:from>
    <xdr:to>
      <xdr:col>4</xdr:col>
      <xdr:colOff>1672169</xdr:colOff>
      <xdr:row>186</xdr:row>
      <xdr:rowOff>170658</xdr:rowOff>
    </xdr:to>
    <xdr:cxnSp macro="">
      <xdr:nvCxnSpPr>
        <xdr:cNvPr id="511" name="Straight Arrow Connector 20"/>
        <xdr:cNvCxnSpPr/>
      </xdr:nvCxnSpPr>
      <xdr:spPr>
        <a:xfrm>
          <a:off x="6709834" y="46280917"/>
          <a:ext cx="2" cy="382324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317500</xdr:colOff>
      <xdr:row>224</xdr:row>
      <xdr:rowOff>203273</xdr:rowOff>
    </xdr:from>
    <xdr:to>
      <xdr:col>5</xdr:col>
      <xdr:colOff>1689101</xdr:colOff>
      <xdr:row>226</xdr:row>
      <xdr:rowOff>213786</xdr:rowOff>
    </xdr:to>
    <xdr:sp macro="" textlink="">
      <xdr:nvSpPr>
        <xdr:cNvPr id="512" name="สี่เหลี่ยมมุมมน 39"/>
        <xdr:cNvSpPr/>
      </xdr:nvSpPr>
      <xdr:spPr bwMode="auto">
        <a:xfrm>
          <a:off x="8371417" y="55966856"/>
          <a:ext cx="1371601" cy="497347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หนังสือสรุปผลการประเมินในภาพรวม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44768</xdr:colOff>
      <xdr:row>162</xdr:row>
      <xdr:rowOff>219871</xdr:rowOff>
    </xdr:from>
    <xdr:to>
      <xdr:col>4</xdr:col>
      <xdr:colOff>420146</xdr:colOff>
      <xdr:row>164</xdr:row>
      <xdr:rowOff>24136</xdr:rowOff>
    </xdr:to>
    <xdr:sp macro="" textlink="">
      <xdr:nvSpPr>
        <xdr:cNvPr id="513" name="Rectangle 34"/>
        <xdr:cNvSpPr/>
      </xdr:nvSpPr>
      <xdr:spPr>
        <a:xfrm>
          <a:off x="5073968" y="26061196"/>
          <a:ext cx="375378" cy="30909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1</a:t>
          </a:r>
          <a:r>
            <a:rPr lang="th-TH" sz="1400" b="1">
              <a:latin typeface="TH SarabunPSK" pitchFamily="34" charset="-34"/>
              <a:cs typeface="TH SarabunPSK" pitchFamily="34" charset="-34"/>
            </a:rPr>
            <a:t> </a:t>
          </a:r>
        </a:p>
      </xdr:txBody>
    </xdr:sp>
    <xdr:clientData/>
  </xdr:twoCellAnchor>
  <xdr:twoCellAnchor>
    <xdr:from>
      <xdr:col>3</xdr:col>
      <xdr:colOff>291028</xdr:colOff>
      <xdr:row>180</xdr:row>
      <xdr:rowOff>150006</xdr:rowOff>
    </xdr:from>
    <xdr:to>
      <xdr:col>3</xdr:col>
      <xdr:colOff>666406</xdr:colOff>
      <xdr:row>181</xdr:row>
      <xdr:rowOff>196343</xdr:rowOff>
    </xdr:to>
    <xdr:sp macro="" textlink="">
      <xdr:nvSpPr>
        <xdr:cNvPr id="514" name="Rectangle 36"/>
        <xdr:cNvSpPr/>
      </xdr:nvSpPr>
      <xdr:spPr>
        <a:xfrm>
          <a:off x="3558103" y="30306156"/>
          <a:ext cx="375378" cy="28446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3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306916</xdr:colOff>
      <xdr:row>170</xdr:row>
      <xdr:rowOff>208492</xdr:rowOff>
    </xdr:from>
    <xdr:to>
      <xdr:col>4</xdr:col>
      <xdr:colOff>2899833</xdr:colOff>
      <xdr:row>174</xdr:row>
      <xdr:rowOff>84668</xdr:rowOff>
    </xdr:to>
    <xdr:sp macro="" textlink="">
      <xdr:nvSpPr>
        <xdr:cNvPr id="516" name="สี่เหลี่ยมมุมมน 39"/>
        <xdr:cNvSpPr/>
      </xdr:nvSpPr>
      <xdr:spPr bwMode="auto">
        <a:xfrm>
          <a:off x="5344583" y="42806409"/>
          <a:ext cx="2592917" cy="849842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3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จัดทำแผนกำหนด</a:t>
          </a:r>
          <a:endParaRPr lang="en-US" sz="1600" b="1" baseline="0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  <a:p>
          <a:pPr algn="ctr"/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การประเมิน และ (ร่าง)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คำสั่งแต่งตั้งคณะอนุกรรมการ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349250</xdr:colOff>
      <xdr:row>194</xdr:row>
      <xdr:rowOff>22511</xdr:rowOff>
    </xdr:from>
    <xdr:to>
      <xdr:col>4</xdr:col>
      <xdr:colOff>2931583</xdr:colOff>
      <xdr:row>197</xdr:row>
      <xdr:rowOff>21167</xdr:rowOff>
    </xdr:to>
    <xdr:sp macro="" textlink="">
      <xdr:nvSpPr>
        <xdr:cNvPr id="517" name="สี่เหลี่ยมมุมมน 39"/>
        <xdr:cNvSpPr/>
      </xdr:nvSpPr>
      <xdr:spPr bwMode="auto">
        <a:xfrm>
          <a:off x="5386917" y="48462428"/>
          <a:ext cx="2582333" cy="728906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7  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เข้าประเมิน</a:t>
          </a:r>
        </a:p>
        <a:p>
          <a:pPr algn="ctr"/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สถานศึกษาและแถลงผลประเมินด้วยวาจา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296333</xdr:colOff>
      <xdr:row>199</xdr:row>
      <xdr:rowOff>130397</xdr:rowOff>
    </xdr:from>
    <xdr:to>
      <xdr:col>4</xdr:col>
      <xdr:colOff>2921000</xdr:colOff>
      <xdr:row>202</xdr:row>
      <xdr:rowOff>158751</xdr:rowOff>
    </xdr:to>
    <xdr:sp macro="" textlink="">
      <xdr:nvSpPr>
        <xdr:cNvPr id="518" name="สี่เหลี่ยมมุมมน 39"/>
        <xdr:cNvSpPr/>
      </xdr:nvSpPr>
      <xdr:spPr bwMode="auto">
        <a:xfrm>
          <a:off x="5334000" y="49787397"/>
          <a:ext cx="2624667" cy="758604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8 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จัดทำ (ร่าง) รายงานผลการประเมิน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469948</xdr:colOff>
      <xdr:row>204</xdr:row>
      <xdr:rowOff>162589</xdr:rowOff>
    </xdr:from>
    <xdr:to>
      <xdr:col>4</xdr:col>
      <xdr:colOff>2952750</xdr:colOff>
      <xdr:row>207</xdr:row>
      <xdr:rowOff>190501</xdr:rowOff>
    </xdr:to>
    <xdr:sp macro="" textlink="">
      <xdr:nvSpPr>
        <xdr:cNvPr id="519" name="สี่เหลี่ยมมุมมน 39"/>
        <xdr:cNvSpPr/>
      </xdr:nvSpPr>
      <xdr:spPr bwMode="auto">
        <a:xfrm>
          <a:off x="5507615" y="51036672"/>
          <a:ext cx="2482802" cy="758162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9 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พิจารณา (ร่าง)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รายงานผลการประเมิน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412751</xdr:colOff>
      <xdr:row>176</xdr:row>
      <xdr:rowOff>222250</xdr:rowOff>
    </xdr:from>
    <xdr:to>
      <xdr:col>2</xdr:col>
      <xdr:colOff>3176</xdr:colOff>
      <xdr:row>178</xdr:row>
      <xdr:rowOff>222250</xdr:rowOff>
    </xdr:to>
    <xdr:sp macro="" textlink="">
      <xdr:nvSpPr>
        <xdr:cNvPr id="520" name="สี่เหลี่ยมมุมมน 39"/>
        <xdr:cNvSpPr/>
      </xdr:nvSpPr>
      <xdr:spPr bwMode="auto">
        <a:xfrm>
          <a:off x="412751" y="44280667"/>
          <a:ext cx="1220258" cy="486833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หนังสือขอให้พิจารณา</a:t>
          </a:r>
          <a:r>
            <a:rPr lang="th-TH" sz="1400" b="1" u="none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จัดสรร งป.</a:t>
          </a:r>
          <a:endParaRPr lang="en-US" sz="1400" b="1" u="none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1096433</xdr:colOff>
      <xdr:row>174</xdr:row>
      <xdr:rowOff>169872</xdr:rowOff>
    </xdr:from>
    <xdr:to>
      <xdr:col>5</xdr:col>
      <xdr:colOff>1548179</xdr:colOff>
      <xdr:row>176</xdr:row>
      <xdr:rowOff>16933</xdr:rowOff>
    </xdr:to>
    <xdr:sp macro="" textlink="">
      <xdr:nvSpPr>
        <xdr:cNvPr id="521" name="TextBox 28"/>
        <xdr:cNvSpPr txBox="1"/>
      </xdr:nvSpPr>
      <xdr:spPr>
        <a:xfrm>
          <a:off x="9150350" y="43741455"/>
          <a:ext cx="451746" cy="3338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  No</a:t>
          </a:r>
          <a:endParaRPr lang="th-TH" sz="11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1174750</xdr:colOff>
      <xdr:row>180</xdr:row>
      <xdr:rowOff>157178</xdr:rowOff>
    </xdr:from>
    <xdr:to>
      <xdr:col>5</xdr:col>
      <xdr:colOff>1645254</xdr:colOff>
      <xdr:row>182</xdr:row>
      <xdr:rowOff>69260</xdr:rowOff>
    </xdr:to>
    <xdr:sp macro="" textlink="">
      <xdr:nvSpPr>
        <xdr:cNvPr id="522" name="TextBox 29"/>
        <xdr:cNvSpPr txBox="1"/>
      </xdr:nvSpPr>
      <xdr:spPr>
        <a:xfrm>
          <a:off x="9228667" y="45189261"/>
          <a:ext cx="470504" cy="398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/>
            <a:t>  Yes</a:t>
          </a:r>
          <a:endParaRPr lang="th-TH" sz="1100" b="1"/>
        </a:p>
      </xdr:txBody>
    </xdr:sp>
    <xdr:clientData/>
  </xdr:twoCellAnchor>
  <xdr:twoCellAnchor>
    <xdr:from>
      <xdr:col>4</xdr:col>
      <xdr:colOff>1662908</xdr:colOff>
      <xdr:row>174</xdr:row>
      <xdr:rowOff>128855</xdr:rowOff>
    </xdr:from>
    <xdr:to>
      <xdr:col>4</xdr:col>
      <xdr:colOff>1663703</xdr:colOff>
      <xdr:row>176</xdr:row>
      <xdr:rowOff>70909</xdr:rowOff>
    </xdr:to>
    <xdr:cxnSp macro="">
      <xdr:nvCxnSpPr>
        <xdr:cNvPr id="523" name="ลูกศรเชื่อมต่อแบบตรง 522"/>
        <xdr:cNvCxnSpPr/>
      </xdr:nvCxnSpPr>
      <xdr:spPr>
        <a:xfrm rot="5400000">
          <a:off x="6486529" y="43914484"/>
          <a:ext cx="428888" cy="795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47624</xdr:colOff>
      <xdr:row>159</xdr:row>
      <xdr:rowOff>169334</xdr:rowOff>
    </xdr:from>
    <xdr:to>
      <xdr:col>4</xdr:col>
      <xdr:colOff>438149</xdr:colOff>
      <xdr:row>160</xdr:row>
      <xdr:rowOff>158084</xdr:rowOff>
    </xdr:to>
    <xdr:sp macro="" textlink="">
      <xdr:nvSpPr>
        <xdr:cNvPr id="524" name="Rectangle 46"/>
        <xdr:cNvSpPr/>
      </xdr:nvSpPr>
      <xdr:spPr>
        <a:xfrm>
          <a:off x="5085291" y="39962667"/>
          <a:ext cx="390525" cy="253334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O1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1620837</xdr:colOff>
      <xdr:row>163</xdr:row>
      <xdr:rowOff>128852</xdr:rowOff>
    </xdr:from>
    <xdr:to>
      <xdr:col>4</xdr:col>
      <xdr:colOff>1620840</xdr:colOff>
      <xdr:row>165</xdr:row>
      <xdr:rowOff>24078</xdr:rowOff>
    </xdr:to>
    <xdr:cxnSp macro="">
      <xdr:nvCxnSpPr>
        <xdr:cNvPr id="525" name="ลูกศรเชื่อมต่อแบบตรง 524"/>
        <xdr:cNvCxnSpPr/>
      </xdr:nvCxnSpPr>
      <xdr:spPr>
        <a:xfrm rot="16200000" flipH="1">
          <a:off x="6467476" y="41213880"/>
          <a:ext cx="382059" cy="3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2995081</xdr:colOff>
      <xdr:row>176</xdr:row>
      <xdr:rowOff>221138</xdr:rowOff>
    </xdr:from>
    <xdr:to>
      <xdr:col>5</xdr:col>
      <xdr:colOff>349249</xdr:colOff>
      <xdr:row>178</xdr:row>
      <xdr:rowOff>34280</xdr:rowOff>
    </xdr:to>
    <xdr:sp macro="" textlink="">
      <xdr:nvSpPr>
        <xdr:cNvPr id="526" name="Rectangle 46"/>
        <xdr:cNvSpPr/>
      </xdr:nvSpPr>
      <xdr:spPr>
        <a:xfrm>
          <a:off x="8032748" y="44279555"/>
          <a:ext cx="370418" cy="299975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O7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353214</xdr:colOff>
      <xdr:row>182</xdr:row>
      <xdr:rowOff>98677</xdr:rowOff>
    </xdr:from>
    <xdr:to>
      <xdr:col>5</xdr:col>
      <xdr:colOff>698945</xdr:colOff>
      <xdr:row>183</xdr:row>
      <xdr:rowOff>119636</xdr:rowOff>
    </xdr:to>
    <xdr:sp macro="" textlink="">
      <xdr:nvSpPr>
        <xdr:cNvPr id="527" name="Rectangle 36"/>
        <xdr:cNvSpPr/>
      </xdr:nvSpPr>
      <xdr:spPr>
        <a:xfrm>
          <a:off x="8407131" y="45617594"/>
          <a:ext cx="345731" cy="2643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4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831778</xdr:colOff>
      <xdr:row>193</xdr:row>
      <xdr:rowOff>204029</xdr:rowOff>
    </xdr:from>
    <xdr:to>
      <xdr:col>3</xdr:col>
      <xdr:colOff>1207156</xdr:colOff>
      <xdr:row>195</xdr:row>
      <xdr:rowOff>0</xdr:rowOff>
    </xdr:to>
    <xdr:sp macro="" textlink="">
      <xdr:nvSpPr>
        <xdr:cNvPr id="528" name="Rectangle 36"/>
        <xdr:cNvSpPr/>
      </xdr:nvSpPr>
      <xdr:spPr>
        <a:xfrm>
          <a:off x="4098853" y="34170179"/>
          <a:ext cx="375378" cy="28686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5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696801</xdr:colOff>
      <xdr:row>205</xdr:row>
      <xdr:rowOff>220055</xdr:rowOff>
    </xdr:from>
    <xdr:to>
      <xdr:col>4</xdr:col>
      <xdr:colOff>427618</xdr:colOff>
      <xdr:row>208</xdr:row>
      <xdr:rowOff>143851</xdr:rowOff>
    </xdr:to>
    <xdr:cxnSp macro="">
      <xdr:nvCxnSpPr>
        <xdr:cNvPr id="530" name="ตัวเชื่อมต่อหักมุม 199"/>
        <xdr:cNvCxnSpPr/>
      </xdr:nvCxnSpPr>
      <xdr:spPr>
        <a:xfrm rot="10800000" flipV="1">
          <a:off x="1130718" y="51337555"/>
          <a:ext cx="4334567" cy="654046"/>
        </a:xfrm>
        <a:prstGeom prst="bentConnector2">
          <a:avLst/>
        </a:prstGeom>
        <a:ln w="19050">
          <a:solidFill>
            <a:srgbClr val="0000FF"/>
          </a:solidFill>
          <a:headEnd type="triangle"/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626372</xdr:colOff>
      <xdr:row>205</xdr:row>
      <xdr:rowOff>220060</xdr:rowOff>
    </xdr:from>
    <xdr:to>
      <xdr:col>4</xdr:col>
      <xdr:colOff>388456</xdr:colOff>
      <xdr:row>208</xdr:row>
      <xdr:rowOff>141557</xdr:rowOff>
    </xdr:to>
    <xdr:cxnSp macro="">
      <xdr:nvCxnSpPr>
        <xdr:cNvPr id="531" name="ตัวเชื่อมต่อหักมุม 201"/>
        <xdr:cNvCxnSpPr/>
      </xdr:nvCxnSpPr>
      <xdr:spPr>
        <a:xfrm rot="10800000" flipV="1">
          <a:off x="3896622" y="51337560"/>
          <a:ext cx="1529501" cy="651747"/>
        </a:xfrm>
        <a:prstGeom prst="bentConnector2">
          <a:avLst/>
        </a:prstGeom>
        <a:ln w="19050">
          <a:solidFill>
            <a:srgbClr val="0000FF"/>
          </a:solidFill>
          <a:headEnd type="none"/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1636449</xdr:colOff>
      <xdr:row>197</xdr:row>
      <xdr:rowOff>95249</xdr:rowOff>
    </xdr:from>
    <xdr:to>
      <xdr:col>4</xdr:col>
      <xdr:colOff>1640417</xdr:colOff>
      <xdr:row>198</xdr:row>
      <xdr:rowOff>198439</xdr:rowOff>
    </xdr:to>
    <xdr:cxnSp macro="">
      <xdr:nvCxnSpPr>
        <xdr:cNvPr id="532" name="ลูกศรเชื่อมต่อแบบตรง 531"/>
        <xdr:cNvCxnSpPr/>
      </xdr:nvCxnSpPr>
      <xdr:spPr>
        <a:xfrm flipH="1">
          <a:off x="6674116" y="49265416"/>
          <a:ext cx="3968" cy="346606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1637771</xdr:colOff>
      <xdr:row>203</xdr:row>
      <xdr:rowOff>10583</xdr:rowOff>
    </xdr:from>
    <xdr:to>
      <xdr:col>4</xdr:col>
      <xdr:colOff>1640416</xdr:colOff>
      <xdr:row>204</xdr:row>
      <xdr:rowOff>60324</xdr:rowOff>
    </xdr:to>
    <xdr:cxnSp macro="">
      <xdr:nvCxnSpPr>
        <xdr:cNvPr id="533" name="ลูกศรเชื่อมต่อแบบตรง 532"/>
        <xdr:cNvCxnSpPr/>
      </xdr:nvCxnSpPr>
      <xdr:spPr>
        <a:xfrm flipH="1">
          <a:off x="6675438" y="50641250"/>
          <a:ext cx="2645" cy="293157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1509452</xdr:colOff>
      <xdr:row>208</xdr:row>
      <xdr:rowOff>10583</xdr:rowOff>
    </xdr:from>
    <xdr:to>
      <xdr:col>4</xdr:col>
      <xdr:colOff>1513417</xdr:colOff>
      <xdr:row>209</xdr:row>
      <xdr:rowOff>125943</xdr:rowOff>
    </xdr:to>
    <xdr:cxnSp macro="">
      <xdr:nvCxnSpPr>
        <xdr:cNvPr id="534" name="ลูกศรเชื่อมต่อแบบตรง 533"/>
        <xdr:cNvCxnSpPr/>
      </xdr:nvCxnSpPr>
      <xdr:spPr>
        <a:xfrm flipH="1">
          <a:off x="6547119" y="51858333"/>
          <a:ext cx="3965" cy="358777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220042</xdr:colOff>
      <xdr:row>214</xdr:row>
      <xdr:rowOff>51172</xdr:rowOff>
    </xdr:from>
    <xdr:to>
      <xdr:col>3</xdr:col>
      <xdr:colOff>1561824</xdr:colOff>
      <xdr:row>216</xdr:row>
      <xdr:rowOff>138003</xdr:rowOff>
    </xdr:to>
    <xdr:sp macro="" textlink="">
      <xdr:nvSpPr>
        <xdr:cNvPr id="535" name="สี่เหลี่ยมมุมมน 39"/>
        <xdr:cNvSpPr/>
      </xdr:nvSpPr>
      <xdr:spPr bwMode="auto">
        <a:xfrm>
          <a:off x="3490292" y="53380589"/>
          <a:ext cx="1341782" cy="573664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การวางแผนปรับปรุงตามข้อเสนอแนะ</a:t>
          </a:r>
          <a:endParaRPr lang="en-US" sz="1400" b="1" u="non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1628514</xdr:colOff>
      <xdr:row>192</xdr:row>
      <xdr:rowOff>52920</xdr:rowOff>
    </xdr:from>
    <xdr:to>
      <xdr:col>4</xdr:col>
      <xdr:colOff>1629835</xdr:colOff>
      <xdr:row>193</xdr:row>
      <xdr:rowOff>129649</xdr:rowOff>
    </xdr:to>
    <xdr:cxnSp macro="">
      <xdr:nvCxnSpPr>
        <xdr:cNvPr id="536" name="ลูกศรเชื่อมต่อแบบตรง 535"/>
        <xdr:cNvCxnSpPr/>
      </xdr:nvCxnSpPr>
      <xdr:spPr>
        <a:xfrm flipH="1">
          <a:off x="6666181" y="48006003"/>
          <a:ext cx="1321" cy="320146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915123</xdr:colOff>
      <xdr:row>195</xdr:row>
      <xdr:rowOff>127037</xdr:rowOff>
    </xdr:from>
    <xdr:to>
      <xdr:col>3</xdr:col>
      <xdr:colOff>1290501</xdr:colOff>
      <xdr:row>196</xdr:row>
      <xdr:rowOff>175777</xdr:rowOff>
    </xdr:to>
    <xdr:sp macro="" textlink="">
      <xdr:nvSpPr>
        <xdr:cNvPr id="537" name="Rectangle 36"/>
        <xdr:cNvSpPr/>
      </xdr:nvSpPr>
      <xdr:spPr>
        <a:xfrm>
          <a:off x="4185373" y="48810370"/>
          <a:ext cx="375378" cy="29215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8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651323</xdr:colOff>
      <xdr:row>204</xdr:row>
      <xdr:rowOff>127001</xdr:rowOff>
    </xdr:from>
    <xdr:to>
      <xdr:col>3</xdr:col>
      <xdr:colOff>1124478</xdr:colOff>
      <xdr:row>205</xdr:row>
      <xdr:rowOff>186533</xdr:rowOff>
    </xdr:to>
    <xdr:sp macro="" textlink="">
      <xdr:nvSpPr>
        <xdr:cNvPr id="538" name="Rectangle 36"/>
        <xdr:cNvSpPr/>
      </xdr:nvSpPr>
      <xdr:spPr>
        <a:xfrm>
          <a:off x="3921573" y="51001084"/>
          <a:ext cx="473155" cy="30294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11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57150</xdr:colOff>
      <xdr:row>168</xdr:row>
      <xdr:rowOff>95250</xdr:rowOff>
    </xdr:from>
    <xdr:to>
      <xdr:col>4</xdr:col>
      <xdr:colOff>386810</xdr:colOff>
      <xdr:row>169</xdr:row>
      <xdr:rowOff>144784</xdr:rowOff>
    </xdr:to>
    <xdr:sp macro="" textlink="">
      <xdr:nvSpPr>
        <xdr:cNvPr id="540" name="Rectangle 34"/>
        <xdr:cNvSpPr/>
      </xdr:nvSpPr>
      <xdr:spPr>
        <a:xfrm>
          <a:off x="5086350" y="27393900"/>
          <a:ext cx="329660" cy="28765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2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28574</xdr:colOff>
      <xdr:row>165</xdr:row>
      <xdr:rowOff>103108</xdr:rowOff>
    </xdr:from>
    <xdr:to>
      <xdr:col>4</xdr:col>
      <xdr:colOff>408167</xdr:colOff>
      <xdr:row>166</xdr:row>
      <xdr:rowOff>159668</xdr:rowOff>
    </xdr:to>
    <xdr:sp macro="" textlink="">
      <xdr:nvSpPr>
        <xdr:cNvPr id="541" name="Rectangle 46"/>
        <xdr:cNvSpPr/>
      </xdr:nvSpPr>
      <xdr:spPr>
        <a:xfrm>
          <a:off x="5057774" y="26687383"/>
          <a:ext cx="379593" cy="294685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O3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1485900</xdr:colOff>
      <xdr:row>168</xdr:row>
      <xdr:rowOff>25398</xdr:rowOff>
    </xdr:from>
    <xdr:to>
      <xdr:col>4</xdr:col>
      <xdr:colOff>464349</xdr:colOff>
      <xdr:row>168</xdr:row>
      <xdr:rowOff>28575</xdr:rowOff>
    </xdr:to>
    <xdr:cxnSp macro="">
      <xdr:nvCxnSpPr>
        <xdr:cNvPr id="542" name="Straight Arrow Connector 17"/>
        <xdr:cNvCxnSpPr/>
      </xdr:nvCxnSpPr>
      <xdr:spPr>
        <a:xfrm flipV="1">
          <a:off x="4752975" y="27324048"/>
          <a:ext cx="740574" cy="3177"/>
        </a:xfrm>
        <a:prstGeom prst="straightConnector1">
          <a:avLst/>
        </a:prstGeom>
        <a:ln w="19050">
          <a:solidFill>
            <a:srgbClr val="0000FF"/>
          </a:solidFill>
          <a:headEnd type="none" w="med" len="med"/>
          <a:tailEnd type="triangl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2074334</xdr:colOff>
      <xdr:row>175</xdr:row>
      <xdr:rowOff>52917</xdr:rowOff>
    </xdr:from>
    <xdr:to>
      <xdr:col>5</xdr:col>
      <xdr:colOff>1128185</xdr:colOff>
      <xdr:row>177</xdr:row>
      <xdr:rowOff>136527</xdr:rowOff>
    </xdr:to>
    <xdr:cxnSp macro="">
      <xdr:nvCxnSpPr>
        <xdr:cNvPr id="543" name="ตัวเชื่อมต่อหักมุม 218"/>
        <xdr:cNvCxnSpPr/>
      </xdr:nvCxnSpPr>
      <xdr:spPr>
        <a:xfrm rot="10800000">
          <a:off x="7112001" y="43867917"/>
          <a:ext cx="2070101" cy="570443"/>
        </a:xfrm>
        <a:prstGeom prst="bentConnector3">
          <a:avLst>
            <a:gd name="adj1" fmla="val 409"/>
          </a:avLst>
        </a:prstGeom>
        <a:ln w="19050">
          <a:solidFill>
            <a:srgbClr val="0000FF"/>
          </a:solidFill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1545167</xdr:colOff>
      <xdr:row>217</xdr:row>
      <xdr:rowOff>179919</xdr:rowOff>
    </xdr:from>
    <xdr:to>
      <xdr:col>4</xdr:col>
      <xdr:colOff>1545962</xdr:colOff>
      <xdr:row>218</xdr:row>
      <xdr:rowOff>214051</xdr:rowOff>
    </xdr:to>
    <xdr:cxnSp macro="">
      <xdr:nvCxnSpPr>
        <xdr:cNvPr id="545" name="ลูกศรเชื่อมต่อแบบตรง 544"/>
        <xdr:cNvCxnSpPr/>
      </xdr:nvCxnSpPr>
      <xdr:spPr>
        <a:xfrm>
          <a:off x="6582834" y="54239586"/>
          <a:ext cx="795" cy="277548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230717</xdr:colOff>
      <xdr:row>217</xdr:row>
      <xdr:rowOff>144184</xdr:rowOff>
    </xdr:from>
    <xdr:to>
      <xdr:col>2</xdr:col>
      <xdr:colOff>1554692</xdr:colOff>
      <xdr:row>221</xdr:row>
      <xdr:rowOff>113771</xdr:rowOff>
    </xdr:to>
    <xdr:sp macro="" textlink="">
      <xdr:nvSpPr>
        <xdr:cNvPr id="546" name="สี่เหลี่ยมมุมมน 39"/>
        <xdr:cNvSpPr/>
      </xdr:nvSpPr>
      <xdr:spPr bwMode="auto">
        <a:xfrm>
          <a:off x="1860550" y="54203851"/>
          <a:ext cx="1323975" cy="943253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หนังสือขอบคุณ/</a:t>
          </a:r>
        </a:p>
        <a:p>
          <a:pPr algn="ctr"/>
          <a:r>
            <a:rPr lang="th-TH" sz="1400" b="1" u="non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แจ้งผลประเมินความพึงพอใจที่มีต่อคณะอนุกรรมการ</a:t>
          </a:r>
          <a:endParaRPr lang="en-US" sz="1400" b="1" u="non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1514475</xdr:colOff>
      <xdr:row>179</xdr:row>
      <xdr:rowOff>9525</xdr:rowOff>
    </xdr:from>
    <xdr:to>
      <xdr:col>4</xdr:col>
      <xdr:colOff>423865</xdr:colOff>
      <xdr:row>179</xdr:row>
      <xdr:rowOff>26193</xdr:rowOff>
    </xdr:to>
    <xdr:cxnSp macro="">
      <xdr:nvCxnSpPr>
        <xdr:cNvPr id="547" name="Straight Arrow Connector 17"/>
        <xdr:cNvCxnSpPr/>
      </xdr:nvCxnSpPr>
      <xdr:spPr>
        <a:xfrm rot="10800000">
          <a:off x="1628775" y="29927550"/>
          <a:ext cx="3824290" cy="16668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2518833</xdr:colOff>
      <xdr:row>178</xdr:row>
      <xdr:rowOff>138642</xdr:rowOff>
    </xdr:from>
    <xdr:to>
      <xdr:col>5</xdr:col>
      <xdr:colOff>413808</xdr:colOff>
      <xdr:row>178</xdr:row>
      <xdr:rowOff>148166</xdr:rowOff>
    </xdr:to>
    <xdr:cxnSp macro="">
      <xdr:nvCxnSpPr>
        <xdr:cNvPr id="548" name="Straight Arrow Connector 17"/>
        <xdr:cNvCxnSpPr/>
      </xdr:nvCxnSpPr>
      <xdr:spPr>
        <a:xfrm flipV="1">
          <a:off x="7556500" y="44683892"/>
          <a:ext cx="911225" cy="9524"/>
        </a:xfrm>
        <a:prstGeom prst="straightConnector1">
          <a:avLst/>
        </a:prstGeom>
        <a:ln w="19050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904874</xdr:colOff>
      <xdr:row>193</xdr:row>
      <xdr:rowOff>192882</xdr:rowOff>
    </xdr:from>
    <xdr:to>
      <xdr:col>2</xdr:col>
      <xdr:colOff>1280252</xdr:colOff>
      <xdr:row>195</xdr:row>
      <xdr:rowOff>0</xdr:rowOff>
    </xdr:to>
    <xdr:sp macro="" textlink="">
      <xdr:nvSpPr>
        <xdr:cNvPr id="549" name="Rectangle 36"/>
        <xdr:cNvSpPr/>
      </xdr:nvSpPr>
      <xdr:spPr>
        <a:xfrm>
          <a:off x="2533649" y="34159032"/>
          <a:ext cx="375378" cy="28686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6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333374</xdr:colOff>
      <xdr:row>192</xdr:row>
      <xdr:rowOff>192882</xdr:rowOff>
    </xdr:from>
    <xdr:to>
      <xdr:col>1</xdr:col>
      <xdr:colOff>708752</xdr:colOff>
      <xdr:row>194</xdr:row>
      <xdr:rowOff>3497</xdr:rowOff>
    </xdr:to>
    <xdr:sp macro="" textlink="">
      <xdr:nvSpPr>
        <xdr:cNvPr id="550" name="Rectangle 36"/>
        <xdr:cNvSpPr/>
      </xdr:nvSpPr>
      <xdr:spPr>
        <a:xfrm>
          <a:off x="771524" y="33920907"/>
          <a:ext cx="375378" cy="28686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7</a:t>
          </a:r>
        </a:p>
      </xdr:txBody>
    </xdr:sp>
    <xdr:clientData/>
  </xdr:twoCellAnchor>
  <xdr:twoCellAnchor>
    <xdr:from>
      <xdr:col>3</xdr:col>
      <xdr:colOff>821530</xdr:colOff>
      <xdr:row>185</xdr:row>
      <xdr:rowOff>119064</xdr:rowOff>
    </xdr:from>
    <xdr:to>
      <xdr:col>3</xdr:col>
      <xdr:colOff>1238249</xdr:colOff>
      <xdr:row>186</xdr:row>
      <xdr:rowOff>128014</xdr:rowOff>
    </xdr:to>
    <xdr:sp macro="" textlink="">
      <xdr:nvSpPr>
        <xdr:cNvPr id="551" name="Rectangle 46"/>
        <xdr:cNvSpPr/>
      </xdr:nvSpPr>
      <xdr:spPr>
        <a:xfrm>
          <a:off x="4088605" y="32180214"/>
          <a:ext cx="416719" cy="247075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O9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859630</xdr:colOff>
      <xdr:row>185</xdr:row>
      <xdr:rowOff>111919</xdr:rowOff>
    </xdr:from>
    <xdr:to>
      <xdr:col>2</xdr:col>
      <xdr:colOff>1276349</xdr:colOff>
      <xdr:row>186</xdr:row>
      <xdr:rowOff>104199</xdr:rowOff>
    </xdr:to>
    <xdr:sp macro="" textlink="">
      <xdr:nvSpPr>
        <xdr:cNvPr id="552" name="Rectangle 46"/>
        <xdr:cNvSpPr/>
      </xdr:nvSpPr>
      <xdr:spPr>
        <a:xfrm>
          <a:off x="2488405" y="32173069"/>
          <a:ext cx="416719" cy="230405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O10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488156</xdr:colOff>
      <xdr:row>185</xdr:row>
      <xdr:rowOff>95250</xdr:rowOff>
    </xdr:from>
    <xdr:to>
      <xdr:col>1</xdr:col>
      <xdr:colOff>973931</xdr:colOff>
      <xdr:row>186</xdr:row>
      <xdr:rowOff>70864</xdr:rowOff>
    </xdr:to>
    <xdr:sp macro="" textlink="">
      <xdr:nvSpPr>
        <xdr:cNvPr id="553" name="Rectangle 46"/>
        <xdr:cNvSpPr/>
      </xdr:nvSpPr>
      <xdr:spPr>
        <a:xfrm>
          <a:off x="926306" y="32156400"/>
          <a:ext cx="485775" cy="213739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O11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1438275</xdr:colOff>
      <xdr:row>166</xdr:row>
      <xdr:rowOff>228600</xdr:rowOff>
    </xdr:from>
    <xdr:to>
      <xdr:col>4</xdr:col>
      <xdr:colOff>447677</xdr:colOff>
      <xdr:row>166</xdr:row>
      <xdr:rowOff>230188</xdr:rowOff>
    </xdr:to>
    <xdr:cxnSp macro="">
      <xdr:nvCxnSpPr>
        <xdr:cNvPr id="554" name="ตัวเชื่อมต่อหักมุม 190"/>
        <xdr:cNvCxnSpPr/>
      </xdr:nvCxnSpPr>
      <xdr:spPr>
        <a:xfrm rot="10800000">
          <a:off x="4705350" y="27051000"/>
          <a:ext cx="771527" cy="1588"/>
        </a:xfrm>
        <a:prstGeom prst="bentConnector3">
          <a:avLst>
            <a:gd name="adj1" fmla="val 50000"/>
          </a:avLst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1076048</xdr:colOff>
      <xdr:row>195</xdr:row>
      <xdr:rowOff>112177</xdr:rowOff>
    </xdr:from>
    <xdr:to>
      <xdr:col>2</xdr:col>
      <xdr:colOff>1451426</xdr:colOff>
      <xdr:row>196</xdr:row>
      <xdr:rowOff>166209</xdr:rowOff>
    </xdr:to>
    <xdr:sp macro="" textlink="">
      <xdr:nvSpPr>
        <xdr:cNvPr id="555" name="Rectangle 36"/>
        <xdr:cNvSpPr/>
      </xdr:nvSpPr>
      <xdr:spPr>
        <a:xfrm>
          <a:off x="2705881" y="48795510"/>
          <a:ext cx="375378" cy="29744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9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1528475</xdr:colOff>
      <xdr:row>160</xdr:row>
      <xdr:rowOff>230719</xdr:rowOff>
    </xdr:from>
    <xdr:to>
      <xdr:col>4</xdr:col>
      <xdr:colOff>464345</xdr:colOff>
      <xdr:row>160</xdr:row>
      <xdr:rowOff>238126</xdr:rowOff>
    </xdr:to>
    <xdr:cxnSp macro="">
      <xdr:nvCxnSpPr>
        <xdr:cNvPr id="556" name="ตัวเชื่อมต่อหักมุม 190"/>
        <xdr:cNvCxnSpPr>
          <a:endCxn id="585" idx="3"/>
        </xdr:cNvCxnSpPr>
      </xdr:nvCxnSpPr>
      <xdr:spPr>
        <a:xfrm rot="10800000">
          <a:off x="4795550" y="25500544"/>
          <a:ext cx="697995" cy="7407"/>
        </a:xfrm>
        <a:prstGeom prst="bentConnector3">
          <a:avLst>
            <a:gd name="adj1" fmla="val 50000"/>
          </a:avLst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1495425</xdr:colOff>
      <xdr:row>162</xdr:row>
      <xdr:rowOff>114300</xdr:rowOff>
    </xdr:from>
    <xdr:to>
      <xdr:col>4</xdr:col>
      <xdr:colOff>476250</xdr:colOff>
      <xdr:row>162</xdr:row>
      <xdr:rowOff>119062</xdr:rowOff>
    </xdr:to>
    <xdr:cxnSp macro="">
      <xdr:nvCxnSpPr>
        <xdr:cNvPr id="557" name="Straight Arrow Connector 17"/>
        <xdr:cNvCxnSpPr/>
      </xdr:nvCxnSpPr>
      <xdr:spPr>
        <a:xfrm>
          <a:off x="4762500" y="25955625"/>
          <a:ext cx="742950" cy="4762"/>
        </a:xfrm>
        <a:prstGeom prst="straightConnector1">
          <a:avLst/>
        </a:prstGeom>
        <a:ln w="19050">
          <a:solidFill>
            <a:srgbClr val="0000FF"/>
          </a:solidFill>
          <a:headEnd type="none" w="med" len="med"/>
          <a:tailEnd type="triangl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688931</xdr:colOff>
      <xdr:row>204</xdr:row>
      <xdr:rowOff>95255</xdr:rowOff>
    </xdr:from>
    <xdr:to>
      <xdr:col>2</xdr:col>
      <xdr:colOff>1142998</xdr:colOff>
      <xdr:row>205</xdr:row>
      <xdr:rowOff>107162</xdr:rowOff>
    </xdr:to>
    <xdr:sp macro="" textlink="">
      <xdr:nvSpPr>
        <xdr:cNvPr id="558" name="Rectangle 36"/>
        <xdr:cNvSpPr/>
      </xdr:nvSpPr>
      <xdr:spPr>
        <a:xfrm>
          <a:off x="2318764" y="50969338"/>
          <a:ext cx="454067" cy="2553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12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591336</xdr:colOff>
      <xdr:row>204</xdr:row>
      <xdr:rowOff>95250</xdr:rowOff>
    </xdr:from>
    <xdr:to>
      <xdr:col>1</xdr:col>
      <xdr:colOff>1035844</xdr:colOff>
      <xdr:row>205</xdr:row>
      <xdr:rowOff>95250</xdr:rowOff>
    </xdr:to>
    <xdr:sp macro="" textlink="">
      <xdr:nvSpPr>
        <xdr:cNvPr id="559" name="Rectangle 36"/>
        <xdr:cNvSpPr/>
      </xdr:nvSpPr>
      <xdr:spPr>
        <a:xfrm>
          <a:off x="1025253" y="50969333"/>
          <a:ext cx="444508" cy="24341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13</a:t>
          </a:r>
        </a:p>
      </xdr:txBody>
    </xdr:sp>
    <xdr:clientData/>
  </xdr:twoCellAnchor>
  <xdr:twoCellAnchor>
    <xdr:from>
      <xdr:col>2</xdr:col>
      <xdr:colOff>890322</xdr:colOff>
      <xdr:row>196</xdr:row>
      <xdr:rowOff>208489</xdr:rowOff>
    </xdr:from>
    <xdr:to>
      <xdr:col>4</xdr:col>
      <xdr:colOff>430748</xdr:colOff>
      <xdr:row>198</xdr:row>
      <xdr:rowOff>20065</xdr:rowOff>
    </xdr:to>
    <xdr:cxnSp macro="">
      <xdr:nvCxnSpPr>
        <xdr:cNvPr id="560" name="ตัวเชื่อมต่อหักมุม 219"/>
        <xdr:cNvCxnSpPr/>
      </xdr:nvCxnSpPr>
      <xdr:spPr>
        <a:xfrm rot="10800000" flipV="1">
          <a:off x="2520155" y="49135239"/>
          <a:ext cx="2948260" cy="298409"/>
        </a:xfrm>
        <a:prstGeom prst="bentConnector2">
          <a:avLst/>
        </a:prstGeom>
        <a:ln w="19050">
          <a:solidFill>
            <a:srgbClr val="0000FF"/>
          </a:solidFill>
          <a:headEnd type="triangle"/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523876</xdr:colOff>
      <xdr:row>196</xdr:row>
      <xdr:rowOff>219075</xdr:rowOff>
    </xdr:from>
    <xdr:to>
      <xdr:col>4</xdr:col>
      <xdr:colOff>418789</xdr:colOff>
      <xdr:row>198</xdr:row>
      <xdr:rowOff>13758</xdr:rowOff>
    </xdr:to>
    <xdr:cxnSp macro="">
      <xdr:nvCxnSpPr>
        <xdr:cNvPr id="561" name="ตัวเชื่อมต่อหักมุม 219"/>
        <xdr:cNvCxnSpPr/>
      </xdr:nvCxnSpPr>
      <xdr:spPr>
        <a:xfrm rot="10800000" flipV="1">
          <a:off x="3794126" y="49145825"/>
          <a:ext cx="1662330" cy="281516"/>
        </a:xfrm>
        <a:prstGeom prst="bentConnector3">
          <a:avLst>
            <a:gd name="adj1" fmla="val 98397"/>
          </a:avLst>
        </a:prstGeom>
        <a:ln w="19050">
          <a:solidFill>
            <a:srgbClr val="0000FF"/>
          </a:solidFill>
          <a:headEnd type="triangle"/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657225</xdr:colOff>
      <xdr:row>205</xdr:row>
      <xdr:rowOff>220138</xdr:rowOff>
    </xdr:from>
    <xdr:to>
      <xdr:col>3</xdr:col>
      <xdr:colOff>343109</xdr:colOff>
      <xdr:row>208</xdr:row>
      <xdr:rowOff>141635</xdr:rowOff>
    </xdr:to>
    <xdr:cxnSp macro="">
      <xdr:nvCxnSpPr>
        <xdr:cNvPr id="562" name="ตัวเชื่อมต่อหักมุม 201"/>
        <xdr:cNvCxnSpPr/>
      </xdr:nvCxnSpPr>
      <xdr:spPr>
        <a:xfrm rot="10800000" flipV="1">
          <a:off x="2287058" y="51337638"/>
          <a:ext cx="1326301" cy="651747"/>
        </a:xfrm>
        <a:prstGeom prst="bentConnector2">
          <a:avLst/>
        </a:prstGeom>
        <a:ln w="19050">
          <a:solidFill>
            <a:srgbClr val="0000FF"/>
          </a:solidFill>
          <a:headEnd type="none"/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1587499</xdr:colOff>
      <xdr:row>216</xdr:row>
      <xdr:rowOff>63496</xdr:rowOff>
    </xdr:from>
    <xdr:to>
      <xdr:col>4</xdr:col>
      <xdr:colOff>328082</xdr:colOff>
      <xdr:row>216</xdr:row>
      <xdr:rowOff>63497</xdr:rowOff>
    </xdr:to>
    <xdr:cxnSp macro="">
      <xdr:nvCxnSpPr>
        <xdr:cNvPr id="563" name="Straight Arrow Connector 17"/>
        <xdr:cNvCxnSpPr/>
      </xdr:nvCxnSpPr>
      <xdr:spPr>
        <a:xfrm rot="10800000" flipV="1">
          <a:off x="4857749" y="53879746"/>
          <a:ext cx="508000" cy="1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1583539</xdr:colOff>
      <xdr:row>220</xdr:row>
      <xdr:rowOff>72760</xdr:rowOff>
    </xdr:from>
    <xdr:to>
      <xdr:col>4</xdr:col>
      <xdr:colOff>459052</xdr:colOff>
      <xdr:row>220</xdr:row>
      <xdr:rowOff>72761</xdr:rowOff>
    </xdr:to>
    <xdr:cxnSp macro="">
      <xdr:nvCxnSpPr>
        <xdr:cNvPr id="564" name="Straight Arrow Connector 17"/>
        <xdr:cNvCxnSpPr/>
      </xdr:nvCxnSpPr>
      <xdr:spPr>
        <a:xfrm rot="10800000">
          <a:off x="3213372" y="54862677"/>
          <a:ext cx="2283347" cy="1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1580100</xdr:colOff>
      <xdr:row>222</xdr:row>
      <xdr:rowOff>10583</xdr:rowOff>
    </xdr:from>
    <xdr:to>
      <xdr:col>4</xdr:col>
      <xdr:colOff>1587500</xdr:colOff>
      <xdr:row>223</xdr:row>
      <xdr:rowOff>112188</xdr:rowOff>
    </xdr:to>
    <xdr:cxnSp macro="">
      <xdr:nvCxnSpPr>
        <xdr:cNvPr id="565" name="ลูกศรเชื่อมต่อแบบตรง 564"/>
        <xdr:cNvCxnSpPr/>
      </xdr:nvCxnSpPr>
      <xdr:spPr>
        <a:xfrm flipH="1">
          <a:off x="6617767" y="55107416"/>
          <a:ext cx="7400" cy="345022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34925</xdr:colOff>
      <xdr:row>224</xdr:row>
      <xdr:rowOff>164043</xdr:rowOff>
    </xdr:from>
    <xdr:to>
      <xdr:col>7</xdr:col>
      <xdr:colOff>10583</xdr:colOff>
      <xdr:row>228</xdr:row>
      <xdr:rowOff>0</xdr:rowOff>
    </xdr:to>
    <xdr:sp macro="" textlink="">
      <xdr:nvSpPr>
        <xdr:cNvPr id="566" name="สี่เหลี่ยมมุมมน 39"/>
        <xdr:cNvSpPr/>
      </xdr:nvSpPr>
      <xdr:spPr bwMode="auto">
        <a:xfrm>
          <a:off x="10046758" y="55927626"/>
          <a:ext cx="1383242" cy="885032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หนังสือสรุปผลการประเมินในภาพรวม เพื่อใช้เป็นข้อมูลในการให้นโยบายต่อไป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2190750</xdr:colOff>
      <xdr:row>223</xdr:row>
      <xdr:rowOff>242360</xdr:rowOff>
    </xdr:from>
    <xdr:to>
      <xdr:col>6</xdr:col>
      <xdr:colOff>1066800</xdr:colOff>
      <xdr:row>224</xdr:row>
      <xdr:rowOff>175686</xdr:rowOff>
    </xdr:to>
    <xdr:cxnSp macro="">
      <xdr:nvCxnSpPr>
        <xdr:cNvPr id="567" name="ตัวเชื่อมต่อหักมุม 566"/>
        <xdr:cNvCxnSpPr/>
      </xdr:nvCxnSpPr>
      <xdr:spPr>
        <a:xfrm>
          <a:off x="7228417" y="55762527"/>
          <a:ext cx="3850216" cy="176742"/>
        </a:xfrm>
        <a:prstGeom prst="bentConnector3">
          <a:avLst>
            <a:gd name="adj1" fmla="val 100131"/>
          </a:avLst>
        </a:prstGeom>
        <a:ln w="19050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2220384</xdr:colOff>
      <xdr:row>223</xdr:row>
      <xdr:rowOff>242358</xdr:rowOff>
    </xdr:from>
    <xdr:to>
      <xdr:col>5</xdr:col>
      <xdr:colOff>1205972</xdr:colOff>
      <xdr:row>224</xdr:row>
      <xdr:rowOff>203269</xdr:rowOff>
    </xdr:to>
    <xdr:cxnSp macro="">
      <xdr:nvCxnSpPr>
        <xdr:cNvPr id="568" name="ตัวเชื่อมต่อหักมุม 398"/>
        <xdr:cNvCxnSpPr/>
      </xdr:nvCxnSpPr>
      <xdr:spPr>
        <a:xfrm>
          <a:off x="7258051" y="55762525"/>
          <a:ext cx="2001838" cy="204327"/>
        </a:xfrm>
        <a:prstGeom prst="bentConnector2">
          <a:avLst/>
        </a:prstGeom>
        <a:ln w="19050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1049866</xdr:colOff>
      <xdr:row>163</xdr:row>
      <xdr:rowOff>159808</xdr:rowOff>
    </xdr:from>
    <xdr:to>
      <xdr:col>4</xdr:col>
      <xdr:colOff>1440391</xdr:colOff>
      <xdr:row>164</xdr:row>
      <xdr:rowOff>197317</xdr:rowOff>
    </xdr:to>
    <xdr:sp macro="" textlink="">
      <xdr:nvSpPr>
        <xdr:cNvPr id="569" name="Rectangle 46"/>
        <xdr:cNvSpPr/>
      </xdr:nvSpPr>
      <xdr:spPr>
        <a:xfrm>
          <a:off x="6087533" y="41053808"/>
          <a:ext cx="390525" cy="280926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O2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1094317</xdr:colOff>
      <xdr:row>169</xdr:row>
      <xdr:rowOff>84666</xdr:rowOff>
    </xdr:from>
    <xdr:to>
      <xdr:col>4</xdr:col>
      <xdr:colOff>1484842</xdr:colOff>
      <xdr:row>170</xdr:row>
      <xdr:rowOff>69259</xdr:rowOff>
    </xdr:to>
    <xdr:sp macro="" textlink="">
      <xdr:nvSpPr>
        <xdr:cNvPr id="570" name="Rectangle 46"/>
        <xdr:cNvSpPr/>
      </xdr:nvSpPr>
      <xdr:spPr>
        <a:xfrm>
          <a:off x="6131984" y="42439166"/>
          <a:ext cx="390525" cy="228010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O4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295275</xdr:colOff>
      <xdr:row>177</xdr:row>
      <xdr:rowOff>152400</xdr:rowOff>
    </xdr:from>
    <xdr:to>
      <xdr:col>3</xdr:col>
      <xdr:colOff>647700</xdr:colOff>
      <xdr:row>178</xdr:row>
      <xdr:rowOff>189910</xdr:rowOff>
    </xdr:to>
    <xdr:sp macro="" textlink="">
      <xdr:nvSpPr>
        <xdr:cNvPr id="571" name="Rectangle 46"/>
        <xdr:cNvSpPr/>
      </xdr:nvSpPr>
      <xdr:spPr>
        <a:xfrm>
          <a:off x="3562350" y="29594175"/>
          <a:ext cx="352425" cy="275635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O6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1047750</xdr:colOff>
      <xdr:row>174</xdr:row>
      <xdr:rowOff>220134</xdr:rowOff>
    </xdr:from>
    <xdr:to>
      <xdr:col>4</xdr:col>
      <xdr:colOff>1438275</xdr:colOff>
      <xdr:row>176</xdr:row>
      <xdr:rowOff>33276</xdr:rowOff>
    </xdr:to>
    <xdr:sp macro="" textlink="">
      <xdr:nvSpPr>
        <xdr:cNvPr id="572" name="Rectangle 46"/>
        <xdr:cNvSpPr/>
      </xdr:nvSpPr>
      <xdr:spPr>
        <a:xfrm>
          <a:off x="6085417" y="43791717"/>
          <a:ext cx="390525" cy="299976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O5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1006476</xdr:colOff>
      <xdr:row>185</xdr:row>
      <xdr:rowOff>113506</xdr:rowOff>
    </xdr:from>
    <xdr:to>
      <xdr:col>4</xdr:col>
      <xdr:colOff>1425576</xdr:colOff>
      <xdr:row>186</xdr:row>
      <xdr:rowOff>170066</xdr:rowOff>
    </xdr:to>
    <xdr:sp macro="" textlink="">
      <xdr:nvSpPr>
        <xdr:cNvPr id="573" name="Rectangle 46"/>
        <xdr:cNvSpPr/>
      </xdr:nvSpPr>
      <xdr:spPr>
        <a:xfrm>
          <a:off x="6044143" y="46362673"/>
          <a:ext cx="419100" cy="299976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O8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976842</xdr:colOff>
      <xdr:row>192</xdr:row>
      <xdr:rowOff>124355</xdr:rowOff>
    </xdr:from>
    <xdr:to>
      <xdr:col>4</xdr:col>
      <xdr:colOff>1414992</xdr:colOff>
      <xdr:row>193</xdr:row>
      <xdr:rowOff>180915</xdr:rowOff>
    </xdr:to>
    <xdr:sp macro="" textlink="">
      <xdr:nvSpPr>
        <xdr:cNvPr id="574" name="Rectangle 46"/>
        <xdr:cNvSpPr/>
      </xdr:nvSpPr>
      <xdr:spPr>
        <a:xfrm>
          <a:off x="6014509" y="48077438"/>
          <a:ext cx="438150" cy="299977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O12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894292</xdr:colOff>
      <xdr:row>203</xdr:row>
      <xdr:rowOff>51063</xdr:rowOff>
    </xdr:from>
    <xdr:to>
      <xdr:col>4</xdr:col>
      <xdr:colOff>1322917</xdr:colOff>
      <xdr:row>204</xdr:row>
      <xdr:rowOff>107625</xdr:rowOff>
    </xdr:to>
    <xdr:sp macro="" textlink="">
      <xdr:nvSpPr>
        <xdr:cNvPr id="575" name="Rectangle 46"/>
        <xdr:cNvSpPr/>
      </xdr:nvSpPr>
      <xdr:spPr>
        <a:xfrm>
          <a:off x="5931959" y="50681730"/>
          <a:ext cx="428625" cy="299978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O14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878418</xdr:colOff>
      <xdr:row>208</xdr:row>
      <xdr:rowOff>74083</xdr:rowOff>
    </xdr:from>
    <xdr:to>
      <xdr:col>4</xdr:col>
      <xdr:colOff>1354668</xdr:colOff>
      <xdr:row>209</xdr:row>
      <xdr:rowOff>79842</xdr:rowOff>
    </xdr:to>
    <xdr:sp macro="" textlink="">
      <xdr:nvSpPr>
        <xdr:cNvPr id="576" name="Rectangle 46"/>
        <xdr:cNvSpPr/>
      </xdr:nvSpPr>
      <xdr:spPr>
        <a:xfrm>
          <a:off x="5916085" y="51921833"/>
          <a:ext cx="476250" cy="249176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O15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877095</xdr:colOff>
      <xdr:row>217</xdr:row>
      <xdr:rowOff>190499</xdr:rowOff>
    </xdr:from>
    <xdr:to>
      <xdr:col>4</xdr:col>
      <xdr:colOff>1354667</xdr:colOff>
      <xdr:row>218</xdr:row>
      <xdr:rowOff>205256</xdr:rowOff>
    </xdr:to>
    <xdr:sp macro="" textlink="">
      <xdr:nvSpPr>
        <xdr:cNvPr id="577" name="Rectangle 46"/>
        <xdr:cNvSpPr/>
      </xdr:nvSpPr>
      <xdr:spPr>
        <a:xfrm>
          <a:off x="5914762" y="54250166"/>
          <a:ext cx="477572" cy="258173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O18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899582</xdr:colOff>
      <xdr:row>222</xdr:row>
      <xdr:rowOff>80433</xdr:rowOff>
    </xdr:from>
    <xdr:to>
      <xdr:col>4</xdr:col>
      <xdr:colOff>1336675</xdr:colOff>
      <xdr:row>223</xdr:row>
      <xdr:rowOff>136992</xdr:rowOff>
    </xdr:to>
    <xdr:sp macro="" textlink="">
      <xdr:nvSpPr>
        <xdr:cNvPr id="578" name="Rectangle 46"/>
        <xdr:cNvSpPr/>
      </xdr:nvSpPr>
      <xdr:spPr>
        <a:xfrm>
          <a:off x="5937249" y="55177266"/>
          <a:ext cx="437093" cy="299976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O20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704850</xdr:colOff>
      <xdr:row>222</xdr:row>
      <xdr:rowOff>65619</xdr:rowOff>
    </xdr:from>
    <xdr:to>
      <xdr:col>5</xdr:col>
      <xdr:colOff>1181100</xdr:colOff>
      <xdr:row>223</xdr:row>
      <xdr:rowOff>122178</xdr:rowOff>
    </xdr:to>
    <xdr:sp macro="" textlink="">
      <xdr:nvSpPr>
        <xdr:cNvPr id="579" name="Rectangle 46"/>
        <xdr:cNvSpPr/>
      </xdr:nvSpPr>
      <xdr:spPr>
        <a:xfrm>
          <a:off x="8758767" y="55342369"/>
          <a:ext cx="476250" cy="299976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O21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571500</xdr:colOff>
      <xdr:row>222</xdr:row>
      <xdr:rowOff>103719</xdr:rowOff>
    </xdr:from>
    <xdr:to>
      <xdr:col>6</xdr:col>
      <xdr:colOff>1076325</xdr:colOff>
      <xdr:row>223</xdr:row>
      <xdr:rowOff>165570</xdr:rowOff>
    </xdr:to>
    <xdr:sp macro="" textlink="">
      <xdr:nvSpPr>
        <xdr:cNvPr id="580" name="Rectangle 46"/>
        <xdr:cNvSpPr/>
      </xdr:nvSpPr>
      <xdr:spPr>
        <a:xfrm>
          <a:off x="10583333" y="55380469"/>
          <a:ext cx="504825" cy="305268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O22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2921000</xdr:colOff>
      <xdr:row>209</xdr:row>
      <xdr:rowOff>222250</xdr:rowOff>
    </xdr:from>
    <xdr:to>
      <xdr:col>5</xdr:col>
      <xdr:colOff>364068</xdr:colOff>
      <xdr:row>211</xdr:row>
      <xdr:rowOff>18460</xdr:rowOff>
    </xdr:to>
    <xdr:sp macro="" textlink="">
      <xdr:nvSpPr>
        <xdr:cNvPr id="581" name="Rectangle 46"/>
        <xdr:cNvSpPr/>
      </xdr:nvSpPr>
      <xdr:spPr>
        <a:xfrm>
          <a:off x="7958667" y="52313417"/>
          <a:ext cx="459318" cy="283043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O16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180975</xdr:colOff>
      <xdr:row>206</xdr:row>
      <xdr:rowOff>178862</xdr:rowOff>
    </xdr:from>
    <xdr:to>
      <xdr:col>2</xdr:col>
      <xdr:colOff>1408457</xdr:colOff>
      <xdr:row>209</xdr:row>
      <xdr:rowOff>93137</xdr:rowOff>
    </xdr:to>
    <xdr:sp macro="" textlink="">
      <xdr:nvSpPr>
        <xdr:cNvPr id="582" name="สี่เหลี่ยมมุมมน 39"/>
        <xdr:cNvSpPr/>
      </xdr:nvSpPr>
      <xdr:spPr bwMode="auto">
        <a:xfrm>
          <a:off x="1810808" y="51539779"/>
          <a:ext cx="1227482" cy="644525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ผลการพิจารณาและปรับแก้ไข </a:t>
          </a:r>
        </a:p>
        <a:p>
          <a:pPr algn="ctr"/>
          <a:r>
            <a:rPr lang="th-TH" sz="1400" b="1" u="non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(ร่าง) รายงานฯ</a:t>
          </a:r>
          <a:endParaRPr lang="en-US" sz="1400" b="1" u="non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1629832</xdr:colOff>
      <xdr:row>214</xdr:row>
      <xdr:rowOff>182031</xdr:rowOff>
    </xdr:from>
    <xdr:to>
      <xdr:col>4</xdr:col>
      <xdr:colOff>296332</xdr:colOff>
      <xdr:row>215</xdr:row>
      <xdr:rowOff>179916</xdr:rowOff>
    </xdr:to>
    <xdr:sp macro="" textlink="">
      <xdr:nvSpPr>
        <xdr:cNvPr id="583" name="Rectangle 46"/>
        <xdr:cNvSpPr/>
      </xdr:nvSpPr>
      <xdr:spPr>
        <a:xfrm>
          <a:off x="4900082" y="53511448"/>
          <a:ext cx="433917" cy="241301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O17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793750</xdr:colOff>
      <xdr:row>219</xdr:row>
      <xdr:rowOff>42332</xdr:rowOff>
    </xdr:from>
    <xdr:to>
      <xdr:col>3</xdr:col>
      <xdr:colOff>1281907</xdr:colOff>
      <xdr:row>220</xdr:row>
      <xdr:rowOff>43594</xdr:rowOff>
    </xdr:to>
    <xdr:sp macro="" textlink="">
      <xdr:nvSpPr>
        <xdr:cNvPr id="584" name="Rectangle 46"/>
        <xdr:cNvSpPr/>
      </xdr:nvSpPr>
      <xdr:spPr>
        <a:xfrm>
          <a:off x="4064000" y="54588832"/>
          <a:ext cx="488157" cy="244679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O19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64028</xdr:colOff>
      <xdr:row>159</xdr:row>
      <xdr:rowOff>209287</xdr:rowOff>
    </xdr:from>
    <xdr:to>
      <xdr:col>3</xdr:col>
      <xdr:colOff>1528474</xdr:colOff>
      <xdr:row>161</xdr:row>
      <xdr:rowOff>133087</xdr:rowOff>
    </xdr:to>
    <xdr:sp macro="" textlink="">
      <xdr:nvSpPr>
        <xdr:cNvPr id="585" name="สี่เหลี่ยมมุมมน 39"/>
        <xdr:cNvSpPr/>
      </xdr:nvSpPr>
      <xdr:spPr bwMode="auto">
        <a:xfrm>
          <a:off x="3331103" y="25212412"/>
          <a:ext cx="1464446" cy="476250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หนังสือขอให้กำหนดวันประเมิน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38100</xdr:colOff>
      <xdr:row>164</xdr:row>
      <xdr:rowOff>161925</xdr:rowOff>
    </xdr:from>
    <xdr:to>
      <xdr:col>3</xdr:col>
      <xdr:colOff>1433754</xdr:colOff>
      <xdr:row>167</xdr:row>
      <xdr:rowOff>66675</xdr:rowOff>
    </xdr:to>
    <xdr:sp macro="" textlink="">
      <xdr:nvSpPr>
        <xdr:cNvPr id="586" name="สี่เหลี่ยมมุมมน 39"/>
        <xdr:cNvSpPr/>
      </xdr:nvSpPr>
      <xdr:spPr bwMode="auto">
        <a:xfrm>
          <a:off x="3305175" y="26508075"/>
          <a:ext cx="1395654" cy="619125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หนังสือขอรับการสนับสนุนร่วมเป็นคณะอนุกรรมการ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95252</xdr:colOff>
      <xdr:row>179</xdr:row>
      <xdr:rowOff>183092</xdr:rowOff>
    </xdr:from>
    <xdr:to>
      <xdr:col>2</xdr:col>
      <xdr:colOff>3178</xdr:colOff>
      <xdr:row>181</xdr:row>
      <xdr:rowOff>190501</xdr:rowOff>
    </xdr:to>
    <xdr:sp macro="" textlink="">
      <xdr:nvSpPr>
        <xdr:cNvPr id="587" name="สี่เหลี่ยมมุมมน 39"/>
        <xdr:cNvSpPr/>
      </xdr:nvSpPr>
      <xdr:spPr bwMode="auto">
        <a:xfrm>
          <a:off x="529169" y="44971759"/>
          <a:ext cx="1103842" cy="494242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หนังสือตรวจสอบยอดการใช้ </a:t>
          </a:r>
          <a:r>
            <a:rPr lang="th-TH" sz="1400" b="1" u="none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งป.</a:t>
          </a:r>
          <a:endParaRPr lang="en-US" sz="1400" b="1" u="none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433916</xdr:colOff>
      <xdr:row>176</xdr:row>
      <xdr:rowOff>209549</xdr:rowOff>
    </xdr:from>
    <xdr:to>
      <xdr:col>4</xdr:col>
      <xdr:colOff>2921000</xdr:colOff>
      <xdr:row>180</xdr:row>
      <xdr:rowOff>174714</xdr:rowOff>
    </xdr:to>
    <xdr:sp macro="" textlink="">
      <xdr:nvSpPr>
        <xdr:cNvPr id="589" name="สี่เหลี่ยมมุมมน 39"/>
        <xdr:cNvSpPr/>
      </xdr:nvSpPr>
      <xdr:spPr bwMode="auto">
        <a:xfrm>
          <a:off x="5471583" y="44267966"/>
          <a:ext cx="2487084" cy="938831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4 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เสนอขออนุมัติ</a:t>
          </a:r>
        </a:p>
        <a:p>
          <a:pPr algn="ctr"/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ประเมิน และลงคำสั่งแต่งตั้งคณะอนุกรรมการ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2931583</xdr:colOff>
      <xdr:row>173</xdr:row>
      <xdr:rowOff>88847</xdr:rowOff>
    </xdr:from>
    <xdr:to>
      <xdr:col>5</xdr:col>
      <xdr:colOff>867833</xdr:colOff>
      <xdr:row>174</xdr:row>
      <xdr:rowOff>190501</xdr:rowOff>
    </xdr:to>
    <xdr:sp macro="" textlink="">
      <xdr:nvSpPr>
        <xdr:cNvPr id="590" name="สี่เหลี่ยมมุมมน 39"/>
        <xdr:cNvSpPr/>
      </xdr:nvSpPr>
      <xdr:spPr bwMode="auto">
        <a:xfrm>
          <a:off x="7969250" y="43417014"/>
          <a:ext cx="952500" cy="345070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2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ทบทวน</a:t>
          </a:r>
        </a:p>
        <a:p>
          <a:pPr algn="ctr"/>
          <a:r>
            <a:rPr lang="th-TH" sz="12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รายละเอียดใหม่</a:t>
          </a:r>
          <a:endParaRPr lang="en-US" sz="12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52917</xdr:colOff>
      <xdr:row>179</xdr:row>
      <xdr:rowOff>232832</xdr:rowOff>
    </xdr:from>
    <xdr:to>
      <xdr:col>5</xdr:col>
      <xdr:colOff>1090084</xdr:colOff>
      <xdr:row>181</xdr:row>
      <xdr:rowOff>179916</xdr:rowOff>
    </xdr:to>
    <xdr:cxnSp macro="">
      <xdr:nvCxnSpPr>
        <xdr:cNvPr id="591" name="ตัวเชื่อมต่อหักมุม 218"/>
        <xdr:cNvCxnSpPr/>
      </xdr:nvCxnSpPr>
      <xdr:spPr>
        <a:xfrm rot="10800000" flipV="1">
          <a:off x="8106834" y="45021499"/>
          <a:ext cx="1037167" cy="433917"/>
        </a:xfrm>
        <a:prstGeom prst="bentConnector3">
          <a:avLst>
            <a:gd name="adj1" fmla="val -3061"/>
          </a:avLst>
        </a:prstGeom>
        <a:ln w="19050">
          <a:solidFill>
            <a:srgbClr val="0000FF"/>
          </a:solidFill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1169459</xdr:colOff>
      <xdr:row>180</xdr:row>
      <xdr:rowOff>25400</xdr:rowOff>
    </xdr:from>
    <xdr:to>
      <xdr:col>4</xdr:col>
      <xdr:colOff>407459</xdr:colOff>
      <xdr:row>180</xdr:row>
      <xdr:rowOff>29678</xdr:rowOff>
    </xdr:to>
    <xdr:cxnSp macro="">
      <xdr:nvCxnSpPr>
        <xdr:cNvPr id="592" name="Straight Arrow Connector 17"/>
        <xdr:cNvCxnSpPr/>
      </xdr:nvCxnSpPr>
      <xdr:spPr>
        <a:xfrm>
          <a:off x="1603376" y="45057483"/>
          <a:ext cx="3841750" cy="4278"/>
        </a:xfrm>
        <a:prstGeom prst="straightConnector1">
          <a:avLst/>
        </a:prstGeom>
        <a:ln w="19050">
          <a:solidFill>
            <a:srgbClr val="0000FF"/>
          </a:solidFill>
          <a:headEnd type="none" w="med" len="med"/>
          <a:tailEnd type="triangl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97896</xdr:colOff>
      <xdr:row>190</xdr:row>
      <xdr:rowOff>182828</xdr:rowOff>
    </xdr:from>
    <xdr:to>
      <xdr:col>1</xdr:col>
      <xdr:colOff>884237</xdr:colOff>
      <xdr:row>192</xdr:row>
      <xdr:rowOff>49478</xdr:rowOff>
    </xdr:to>
    <xdr:sp macro="" textlink="">
      <xdr:nvSpPr>
        <xdr:cNvPr id="593" name="สี่เหลี่ยมมุมมน 39"/>
        <xdr:cNvSpPr/>
      </xdr:nvSpPr>
      <xdr:spPr bwMode="auto">
        <a:xfrm>
          <a:off x="536046" y="33434603"/>
          <a:ext cx="786341" cy="342900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การจัดลี้ยง</a:t>
          </a:r>
          <a:endParaRPr lang="en-US" sz="1400" b="1" u="none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7943</xdr:colOff>
      <xdr:row>191</xdr:row>
      <xdr:rowOff>73822</xdr:rowOff>
    </xdr:from>
    <xdr:to>
      <xdr:col>4</xdr:col>
      <xdr:colOff>436562</xdr:colOff>
      <xdr:row>193</xdr:row>
      <xdr:rowOff>140496</xdr:rowOff>
    </xdr:to>
    <xdr:cxnSp macro="">
      <xdr:nvCxnSpPr>
        <xdr:cNvPr id="594" name="ตัวเชื่อมต่อหักมุม 219"/>
        <xdr:cNvCxnSpPr/>
      </xdr:nvCxnSpPr>
      <xdr:spPr>
        <a:xfrm rot="5400000">
          <a:off x="4983166" y="47845933"/>
          <a:ext cx="553507" cy="428619"/>
        </a:xfrm>
        <a:prstGeom prst="bentConnector3">
          <a:avLst>
            <a:gd name="adj1" fmla="val 877"/>
          </a:avLst>
        </a:prstGeom>
        <a:ln w="19050">
          <a:solidFill>
            <a:srgbClr val="0000FF"/>
          </a:solidFill>
          <a:headEnd type="triangle"/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819151</xdr:colOff>
      <xdr:row>192</xdr:row>
      <xdr:rowOff>111920</xdr:rowOff>
    </xdr:from>
    <xdr:to>
      <xdr:col>2</xdr:col>
      <xdr:colOff>1027870</xdr:colOff>
      <xdr:row>193</xdr:row>
      <xdr:rowOff>130970</xdr:rowOff>
    </xdr:to>
    <xdr:cxnSp macro="">
      <xdr:nvCxnSpPr>
        <xdr:cNvPr id="595" name="ตัวเชื่อมต่อหักมุม 183"/>
        <xdr:cNvCxnSpPr/>
      </xdr:nvCxnSpPr>
      <xdr:spPr>
        <a:xfrm rot="10800000">
          <a:off x="1257301" y="33839945"/>
          <a:ext cx="1399344" cy="257175"/>
        </a:xfrm>
        <a:prstGeom prst="bentConnector2">
          <a:avLst/>
        </a:prstGeom>
        <a:ln w="19050">
          <a:solidFill>
            <a:srgbClr val="0000FF"/>
          </a:solidFill>
          <a:headEnd type="none"/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660930</xdr:colOff>
      <xdr:row>192</xdr:row>
      <xdr:rowOff>121446</xdr:rowOff>
    </xdr:from>
    <xdr:to>
      <xdr:col>4</xdr:col>
      <xdr:colOff>51328</xdr:colOff>
      <xdr:row>193</xdr:row>
      <xdr:rowOff>130969</xdr:rowOff>
    </xdr:to>
    <xdr:cxnSp macro="">
      <xdr:nvCxnSpPr>
        <xdr:cNvPr id="596" name="ตัวเชื่อมต่อหักมุม 183"/>
        <xdr:cNvCxnSpPr/>
      </xdr:nvCxnSpPr>
      <xdr:spPr>
        <a:xfrm rot="10800000">
          <a:off x="3931180" y="48074529"/>
          <a:ext cx="1157815" cy="252940"/>
        </a:xfrm>
        <a:prstGeom prst="bentConnector3">
          <a:avLst>
            <a:gd name="adj1" fmla="val 100981"/>
          </a:avLst>
        </a:prstGeom>
        <a:ln w="19050">
          <a:solidFill>
            <a:srgbClr val="0000FF"/>
          </a:solidFill>
          <a:headEnd type="none"/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747712</xdr:colOff>
      <xdr:row>192</xdr:row>
      <xdr:rowOff>111919</xdr:rowOff>
    </xdr:from>
    <xdr:to>
      <xdr:col>3</xdr:col>
      <xdr:colOff>842131</xdr:colOff>
      <xdr:row>193</xdr:row>
      <xdr:rowOff>130969</xdr:rowOff>
    </xdr:to>
    <xdr:cxnSp macro="">
      <xdr:nvCxnSpPr>
        <xdr:cNvPr id="597" name="ตัวเชื่อมต่อหักมุม 183"/>
        <xdr:cNvCxnSpPr/>
      </xdr:nvCxnSpPr>
      <xdr:spPr>
        <a:xfrm rot="10800000">
          <a:off x="2376487" y="33839944"/>
          <a:ext cx="1732719" cy="257175"/>
        </a:xfrm>
        <a:prstGeom prst="bentConnector2">
          <a:avLst/>
        </a:prstGeom>
        <a:ln w="19050">
          <a:solidFill>
            <a:srgbClr val="0000FF"/>
          </a:solidFill>
          <a:headEnd type="none"/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80644</xdr:colOff>
      <xdr:row>190</xdr:row>
      <xdr:rowOff>130807</xdr:rowOff>
    </xdr:from>
    <xdr:to>
      <xdr:col>3</xdr:col>
      <xdr:colOff>1561574</xdr:colOff>
      <xdr:row>192</xdr:row>
      <xdr:rowOff>205051</xdr:rowOff>
    </xdr:to>
    <xdr:sp macro="" textlink="">
      <xdr:nvSpPr>
        <xdr:cNvPr id="598" name="สี่เหลี่ยมมุมมน 39"/>
        <xdr:cNvSpPr/>
      </xdr:nvSpPr>
      <xdr:spPr bwMode="auto">
        <a:xfrm>
          <a:off x="3347719" y="33382582"/>
          <a:ext cx="1480930" cy="550494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หนังสือตอบการเข้าร่วมพิจารณาของผู้บริหาร </a:t>
          </a:r>
          <a:r>
            <a:rPr lang="en-US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+</a:t>
          </a:r>
          <a:r>
            <a:rPr lang="th-TH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จนท.</a:t>
          </a:r>
          <a:endParaRPr lang="en-US" sz="1400" b="1" u="none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71437</xdr:colOff>
      <xdr:row>187</xdr:row>
      <xdr:rowOff>235744</xdr:rowOff>
    </xdr:from>
    <xdr:to>
      <xdr:col>3</xdr:col>
      <xdr:colOff>1600729</xdr:colOff>
      <xdr:row>190</xdr:row>
      <xdr:rowOff>62177</xdr:rowOff>
    </xdr:to>
    <xdr:sp macro="" textlink="">
      <xdr:nvSpPr>
        <xdr:cNvPr id="599" name="สี่เหลี่ยมมุมมน 39"/>
        <xdr:cNvSpPr/>
      </xdr:nvSpPr>
      <xdr:spPr bwMode="auto">
        <a:xfrm>
          <a:off x="3338512" y="32773144"/>
          <a:ext cx="1529292" cy="540808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หนังสือเชิญผู้บริหาร </a:t>
          </a:r>
          <a:r>
            <a:rPr lang="en-US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+</a:t>
          </a:r>
          <a:r>
            <a:rPr lang="th-TH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จนท.ของสถานศึกษาเข้าร่วมพิจารณา</a:t>
          </a:r>
          <a:endParaRPr lang="en-US" sz="1400" b="1" u="none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157162</xdr:colOff>
      <xdr:row>188</xdr:row>
      <xdr:rowOff>7144</xdr:rowOff>
    </xdr:from>
    <xdr:to>
      <xdr:col>2</xdr:col>
      <xdr:colOff>1578768</xdr:colOff>
      <xdr:row>190</xdr:row>
      <xdr:rowOff>72760</xdr:rowOff>
    </xdr:to>
    <xdr:sp macro="" textlink="">
      <xdr:nvSpPr>
        <xdr:cNvPr id="600" name="สี่เหลี่ยมมุมมน 39"/>
        <xdr:cNvSpPr/>
      </xdr:nvSpPr>
      <xdr:spPr bwMode="auto">
        <a:xfrm>
          <a:off x="1785937" y="32782669"/>
          <a:ext cx="1421606" cy="541866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หนังสือเชิญเข้าร่วมพิจารณาและแจกจ่ายเอกสาร</a:t>
          </a:r>
          <a:endParaRPr lang="en-US" sz="1400" b="1" u="none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80962</xdr:colOff>
      <xdr:row>188</xdr:row>
      <xdr:rowOff>35719</xdr:rowOff>
    </xdr:from>
    <xdr:to>
      <xdr:col>2</xdr:col>
      <xdr:colOff>26987</xdr:colOff>
      <xdr:row>190</xdr:row>
      <xdr:rowOff>83344</xdr:rowOff>
    </xdr:to>
    <xdr:sp macro="" textlink="">
      <xdr:nvSpPr>
        <xdr:cNvPr id="601" name="สี่เหลี่ยมมุมมน 39"/>
        <xdr:cNvSpPr/>
      </xdr:nvSpPr>
      <xdr:spPr bwMode="auto">
        <a:xfrm>
          <a:off x="519112" y="32811244"/>
          <a:ext cx="1136650" cy="523875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หนังสือขอรับการสนับสนุนจัดเลี้ยง</a:t>
          </a:r>
          <a:endParaRPr lang="en-US" sz="1400" b="1" u="none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757237</xdr:colOff>
      <xdr:row>186</xdr:row>
      <xdr:rowOff>169069</xdr:rowOff>
    </xdr:from>
    <xdr:to>
      <xdr:col>3</xdr:col>
      <xdr:colOff>1449147</xdr:colOff>
      <xdr:row>187</xdr:row>
      <xdr:rowOff>228322</xdr:rowOff>
    </xdr:to>
    <xdr:cxnSp macro="">
      <xdr:nvCxnSpPr>
        <xdr:cNvPr id="602" name="ตัวเชื่อมต่อหักมุม 601"/>
        <xdr:cNvCxnSpPr/>
      </xdr:nvCxnSpPr>
      <xdr:spPr>
        <a:xfrm rot="10800000" flipV="1">
          <a:off x="2386012" y="32468344"/>
          <a:ext cx="2330210" cy="297378"/>
        </a:xfrm>
        <a:prstGeom prst="bentConnector3">
          <a:avLst>
            <a:gd name="adj1" fmla="val 99870"/>
          </a:avLst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652462</xdr:colOff>
      <xdr:row>186</xdr:row>
      <xdr:rowOff>169069</xdr:rowOff>
    </xdr:from>
    <xdr:to>
      <xdr:col>2</xdr:col>
      <xdr:colOff>1458672</xdr:colOff>
      <xdr:row>187</xdr:row>
      <xdr:rowOff>228322</xdr:rowOff>
    </xdr:to>
    <xdr:cxnSp macro="">
      <xdr:nvCxnSpPr>
        <xdr:cNvPr id="603" name="ตัวเชื่อมต่อหักมุม 602"/>
        <xdr:cNvCxnSpPr/>
      </xdr:nvCxnSpPr>
      <xdr:spPr>
        <a:xfrm rot="10800000" flipV="1">
          <a:off x="1090612" y="32468344"/>
          <a:ext cx="1996835" cy="297378"/>
        </a:xfrm>
        <a:prstGeom prst="bentConnector3">
          <a:avLst>
            <a:gd name="adj1" fmla="val 99870"/>
          </a:avLst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661988</xdr:colOff>
      <xdr:row>186</xdr:row>
      <xdr:rowOff>169068</xdr:rowOff>
    </xdr:from>
    <xdr:to>
      <xdr:col>4</xdr:col>
      <xdr:colOff>176213</xdr:colOff>
      <xdr:row>187</xdr:row>
      <xdr:rowOff>180696</xdr:rowOff>
    </xdr:to>
    <xdr:cxnSp macro="">
      <xdr:nvCxnSpPr>
        <xdr:cNvPr id="604" name="ตัวเชื่อมต่อหักมุม 603"/>
        <xdr:cNvCxnSpPr/>
      </xdr:nvCxnSpPr>
      <xdr:spPr>
        <a:xfrm rot="10800000" flipV="1">
          <a:off x="3929063" y="32468343"/>
          <a:ext cx="1276350" cy="249753"/>
        </a:xfrm>
        <a:prstGeom prst="bentConnector3">
          <a:avLst>
            <a:gd name="adj1" fmla="val 98696"/>
          </a:avLst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1610254</xdr:colOff>
      <xdr:row>186</xdr:row>
      <xdr:rowOff>188118</xdr:rowOff>
    </xdr:from>
    <xdr:to>
      <xdr:col>4</xdr:col>
      <xdr:colOff>195262</xdr:colOff>
      <xdr:row>190</xdr:row>
      <xdr:rowOff>111918</xdr:rowOff>
    </xdr:to>
    <xdr:cxnSp macro="">
      <xdr:nvCxnSpPr>
        <xdr:cNvPr id="605" name="ตัวเชื่อมต่อหักมุม 604"/>
        <xdr:cNvCxnSpPr/>
      </xdr:nvCxnSpPr>
      <xdr:spPr>
        <a:xfrm rot="16200000" flipH="1">
          <a:off x="4612746" y="32751976"/>
          <a:ext cx="876300" cy="347133"/>
        </a:xfrm>
        <a:prstGeom prst="bentConnector3">
          <a:avLst>
            <a:gd name="adj1" fmla="val -2174"/>
          </a:avLst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1384036</xdr:colOff>
      <xdr:row>202</xdr:row>
      <xdr:rowOff>115932</xdr:rowOff>
    </xdr:from>
    <xdr:to>
      <xdr:col>4</xdr:col>
      <xdr:colOff>279136</xdr:colOff>
      <xdr:row>202</xdr:row>
      <xdr:rowOff>121179</xdr:rowOff>
    </xdr:to>
    <xdr:cxnSp macro="">
      <xdr:nvCxnSpPr>
        <xdr:cNvPr id="606" name="Straight Arrow Connector 17"/>
        <xdr:cNvCxnSpPr/>
      </xdr:nvCxnSpPr>
      <xdr:spPr>
        <a:xfrm flipV="1">
          <a:off x="3013869" y="50503182"/>
          <a:ext cx="2302934" cy="5247"/>
        </a:xfrm>
        <a:prstGeom prst="straightConnector1">
          <a:avLst/>
        </a:prstGeom>
        <a:ln w="19050">
          <a:solidFill>
            <a:srgbClr val="0000FF"/>
          </a:solidFill>
          <a:headEnd type="none" w="med" len="med"/>
          <a:tailEnd type="triangl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122765</xdr:colOff>
      <xdr:row>206</xdr:row>
      <xdr:rowOff>190504</xdr:rowOff>
    </xdr:from>
    <xdr:to>
      <xdr:col>3</xdr:col>
      <xdr:colOff>1446740</xdr:colOff>
      <xdr:row>209</xdr:row>
      <xdr:rowOff>104779</xdr:rowOff>
    </xdr:to>
    <xdr:sp macro="" textlink="">
      <xdr:nvSpPr>
        <xdr:cNvPr id="607" name="สี่เหลี่ยมมุมมน 39"/>
        <xdr:cNvSpPr/>
      </xdr:nvSpPr>
      <xdr:spPr bwMode="auto">
        <a:xfrm>
          <a:off x="3393015" y="51551421"/>
          <a:ext cx="1323975" cy="644525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ผลการพิจารณาและ</a:t>
          </a:r>
        </a:p>
        <a:p>
          <a:pPr algn="ctr"/>
          <a:r>
            <a:rPr lang="th-TH" sz="1400" b="1" u="non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ปรับแก้ไข </a:t>
          </a:r>
        </a:p>
        <a:p>
          <a:pPr algn="ctr"/>
          <a:r>
            <a:rPr lang="th-TH" sz="1400" b="1" u="non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(ร่าง) รายงานฯ</a:t>
          </a:r>
          <a:endParaRPr lang="en-US" sz="1400" b="1" u="non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148168</xdr:colOff>
      <xdr:row>206</xdr:row>
      <xdr:rowOff>122342</xdr:rowOff>
    </xdr:from>
    <xdr:to>
      <xdr:col>2</xdr:col>
      <xdr:colOff>1002</xdr:colOff>
      <xdr:row>208</xdr:row>
      <xdr:rowOff>149759</xdr:rowOff>
    </xdr:to>
    <xdr:sp macro="" textlink="">
      <xdr:nvSpPr>
        <xdr:cNvPr id="608" name="สี่เหลี่ยมมุมมน 39"/>
        <xdr:cNvSpPr/>
      </xdr:nvSpPr>
      <xdr:spPr bwMode="auto">
        <a:xfrm>
          <a:off x="582085" y="51483259"/>
          <a:ext cx="1048750" cy="514250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การจัดเลี้ยง</a:t>
          </a:r>
          <a:endParaRPr lang="en-US" sz="1400" b="1" u="none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78821</xdr:colOff>
      <xdr:row>197</xdr:row>
      <xdr:rowOff>193675</xdr:rowOff>
    </xdr:from>
    <xdr:to>
      <xdr:col>3</xdr:col>
      <xdr:colOff>1693333</xdr:colOff>
      <xdr:row>202</xdr:row>
      <xdr:rowOff>0</xdr:rowOff>
    </xdr:to>
    <xdr:sp macro="" textlink="">
      <xdr:nvSpPr>
        <xdr:cNvPr id="609" name="สี่เหลี่ยมมุมมน 39"/>
        <xdr:cNvSpPr/>
      </xdr:nvSpPr>
      <xdr:spPr bwMode="auto">
        <a:xfrm>
          <a:off x="3349071" y="49363842"/>
          <a:ext cx="1614512" cy="1023408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การเตรียมการประเมิน,</a:t>
          </a:r>
          <a:r>
            <a:rPr lang="th-TH" sz="1400" b="1" u="none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การ</a:t>
          </a:r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เตรียมหลักฐาน, การจัดเลี้ยง,การประเมินความพึงพอใจที่มีต่อคณะทำงาน</a:t>
          </a:r>
          <a:endParaRPr lang="en-US" sz="1400" b="1" u="none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1255972</xdr:colOff>
      <xdr:row>207</xdr:row>
      <xdr:rowOff>198501</xdr:rowOff>
    </xdr:from>
    <xdr:to>
      <xdr:col>5</xdr:col>
      <xdr:colOff>1707718</xdr:colOff>
      <xdr:row>209</xdr:row>
      <xdr:rowOff>45562</xdr:rowOff>
    </xdr:to>
    <xdr:sp macro="" textlink="">
      <xdr:nvSpPr>
        <xdr:cNvPr id="611" name="TextBox 28"/>
        <xdr:cNvSpPr txBox="1"/>
      </xdr:nvSpPr>
      <xdr:spPr>
        <a:xfrm>
          <a:off x="9309889" y="51802834"/>
          <a:ext cx="451746" cy="3338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  No</a:t>
          </a:r>
          <a:endParaRPr lang="th-TH" sz="11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1611843</xdr:colOff>
      <xdr:row>208</xdr:row>
      <xdr:rowOff>155876</xdr:rowOff>
    </xdr:from>
    <xdr:to>
      <xdr:col>5</xdr:col>
      <xdr:colOff>1206499</xdr:colOff>
      <xdr:row>211</xdr:row>
      <xdr:rowOff>0</xdr:rowOff>
    </xdr:to>
    <xdr:cxnSp macro="">
      <xdr:nvCxnSpPr>
        <xdr:cNvPr id="612" name="ตัวเชื่อมต่อหักมุม 218"/>
        <xdr:cNvCxnSpPr/>
      </xdr:nvCxnSpPr>
      <xdr:spPr>
        <a:xfrm rot="10800000">
          <a:off x="6649510" y="52003626"/>
          <a:ext cx="2610906" cy="574374"/>
        </a:xfrm>
        <a:prstGeom prst="bentConnector3">
          <a:avLst>
            <a:gd name="adj1" fmla="val -264"/>
          </a:avLst>
        </a:prstGeom>
        <a:ln w="19050">
          <a:solidFill>
            <a:srgbClr val="0000FF"/>
          </a:solidFill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2654300</xdr:colOff>
      <xdr:row>211</xdr:row>
      <xdr:rowOff>128058</xdr:rowOff>
    </xdr:from>
    <xdr:to>
      <xdr:col>5</xdr:col>
      <xdr:colOff>520700</xdr:colOff>
      <xdr:row>211</xdr:row>
      <xdr:rowOff>129646</xdr:rowOff>
    </xdr:to>
    <xdr:cxnSp macro="">
      <xdr:nvCxnSpPr>
        <xdr:cNvPr id="613" name="Straight Arrow Connector 17"/>
        <xdr:cNvCxnSpPr/>
      </xdr:nvCxnSpPr>
      <xdr:spPr>
        <a:xfrm>
          <a:off x="7691967" y="52706058"/>
          <a:ext cx="882650" cy="1588"/>
        </a:xfrm>
        <a:prstGeom prst="straightConnector1">
          <a:avLst/>
        </a:prstGeom>
        <a:ln w="19050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1182157</xdr:colOff>
      <xdr:row>215</xdr:row>
      <xdr:rowOff>94192</xdr:rowOff>
    </xdr:from>
    <xdr:to>
      <xdr:col>5</xdr:col>
      <xdr:colOff>1652661</xdr:colOff>
      <xdr:row>217</xdr:row>
      <xdr:rowOff>6273</xdr:rowOff>
    </xdr:to>
    <xdr:sp macro="" textlink="">
      <xdr:nvSpPr>
        <xdr:cNvPr id="614" name="TextBox 29"/>
        <xdr:cNvSpPr txBox="1"/>
      </xdr:nvSpPr>
      <xdr:spPr>
        <a:xfrm>
          <a:off x="9236074" y="53667025"/>
          <a:ext cx="470504" cy="3989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/>
            <a:t>  Yes</a:t>
          </a:r>
          <a:endParaRPr lang="th-TH" sz="1100" b="1"/>
        </a:p>
      </xdr:txBody>
    </xdr:sp>
    <xdr:clientData/>
  </xdr:twoCellAnchor>
  <xdr:twoCellAnchor>
    <xdr:from>
      <xdr:col>5</xdr:col>
      <xdr:colOff>253729</xdr:colOff>
      <xdr:row>216</xdr:row>
      <xdr:rowOff>4999</xdr:rowOff>
    </xdr:from>
    <xdr:to>
      <xdr:col>5</xdr:col>
      <xdr:colOff>694266</xdr:colOff>
      <xdr:row>217</xdr:row>
      <xdr:rowOff>25957</xdr:rowOff>
    </xdr:to>
    <xdr:sp macro="" textlink="">
      <xdr:nvSpPr>
        <xdr:cNvPr id="615" name="Rectangle 36"/>
        <xdr:cNvSpPr/>
      </xdr:nvSpPr>
      <xdr:spPr>
        <a:xfrm>
          <a:off x="8307646" y="53821249"/>
          <a:ext cx="440537" cy="2643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14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2952751</xdr:colOff>
      <xdr:row>210</xdr:row>
      <xdr:rowOff>175681</xdr:rowOff>
    </xdr:from>
    <xdr:to>
      <xdr:col>5</xdr:col>
      <xdr:colOff>1178988</xdr:colOff>
      <xdr:row>214</xdr:row>
      <xdr:rowOff>222248</xdr:rowOff>
    </xdr:to>
    <xdr:cxnSp macro="">
      <xdr:nvCxnSpPr>
        <xdr:cNvPr id="616" name="ตัวเชื่อมต่อหักมุม 218"/>
        <xdr:cNvCxnSpPr/>
      </xdr:nvCxnSpPr>
      <xdr:spPr>
        <a:xfrm rot="10800000" flipV="1">
          <a:off x="7990418" y="52510264"/>
          <a:ext cx="1242487" cy="1041401"/>
        </a:xfrm>
        <a:prstGeom prst="bentConnector3">
          <a:avLst>
            <a:gd name="adj1" fmla="val -2811"/>
          </a:avLst>
        </a:prstGeom>
        <a:ln w="19050">
          <a:solidFill>
            <a:srgbClr val="0000FF"/>
          </a:solidFill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529165</xdr:colOff>
      <xdr:row>209</xdr:row>
      <xdr:rowOff>158748</xdr:rowOff>
    </xdr:from>
    <xdr:to>
      <xdr:col>5</xdr:col>
      <xdr:colOff>1915582</xdr:colOff>
      <xdr:row>213</xdr:row>
      <xdr:rowOff>137582</xdr:rowOff>
    </xdr:to>
    <xdr:sp macro="" textlink="">
      <xdr:nvSpPr>
        <xdr:cNvPr id="617" name="Flowchart: Decision 6"/>
        <xdr:cNvSpPr/>
      </xdr:nvSpPr>
      <xdr:spPr>
        <a:xfrm>
          <a:off x="8583082" y="52249915"/>
          <a:ext cx="1386417" cy="973667"/>
        </a:xfrm>
        <a:prstGeom prst="flowChartDecision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4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พิจารณาอนุมัติ</a:t>
          </a:r>
          <a:endParaRPr lang="th-TH" sz="1400">
            <a:solidFill>
              <a:sysClr val="windowText" lastClr="000000"/>
            </a:solidFill>
            <a:effectLst/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346076</xdr:colOff>
      <xdr:row>226</xdr:row>
      <xdr:rowOff>196852</xdr:rowOff>
    </xdr:from>
    <xdr:to>
      <xdr:col>5</xdr:col>
      <xdr:colOff>1203326</xdr:colOff>
      <xdr:row>227</xdr:row>
      <xdr:rowOff>215901</xdr:rowOff>
    </xdr:to>
    <xdr:cxnSp macro="">
      <xdr:nvCxnSpPr>
        <xdr:cNvPr id="618" name="ตัวเชื่อมต่อหักมุม 617"/>
        <xdr:cNvCxnSpPr/>
      </xdr:nvCxnSpPr>
      <xdr:spPr>
        <a:xfrm rot="10800000" flipV="1">
          <a:off x="1975909" y="56267352"/>
          <a:ext cx="7281334" cy="262466"/>
        </a:xfrm>
        <a:prstGeom prst="bentConnector3">
          <a:avLst>
            <a:gd name="adj1" fmla="val 69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148167</xdr:colOff>
      <xdr:row>215</xdr:row>
      <xdr:rowOff>67734</xdr:rowOff>
    </xdr:from>
    <xdr:to>
      <xdr:col>3</xdr:col>
      <xdr:colOff>171450</xdr:colOff>
      <xdr:row>215</xdr:row>
      <xdr:rowOff>74084</xdr:rowOff>
    </xdr:to>
    <xdr:cxnSp macro="">
      <xdr:nvCxnSpPr>
        <xdr:cNvPr id="619" name="ลูกศรเชื่อมต่อแบบตรง 618"/>
        <xdr:cNvCxnSpPr/>
      </xdr:nvCxnSpPr>
      <xdr:spPr>
        <a:xfrm flipV="1">
          <a:off x="1778000" y="53640567"/>
          <a:ext cx="1663700" cy="6350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157692</xdr:colOff>
      <xdr:row>215</xdr:row>
      <xdr:rowOff>94072</xdr:rowOff>
    </xdr:from>
    <xdr:to>
      <xdr:col>2</xdr:col>
      <xdr:colOff>497418</xdr:colOff>
      <xdr:row>227</xdr:row>
      <xdr:rowOff>179915</xdr:rowOff>
    </xdr:to>
    <xdr:cxnSp macro="">
      <xdr:nvCxnSpPr>
        <xdr:cNvPr id="620" name="รูปร่าง 461"/>
        <xdr:cNvCxnSpPr/>
      </xdr:nvCxnSpPr>
      <xdr:spPr>
        <a:xfrm rot="16200000" flipH="1">
          <a:off x="496299" y="54862881"/>
          <a:ext cx="2922177" cy="339726"/>
        </a:xfrm>
        <a:prstGeom prst="bentConnector3">
          <a:avLst>
            <a:gd name="adj1" fmla="val 101429"/>
          </a:avLst>
        </a:prstGeom>
        <a:ln w="19050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962555</xdr:colOff>
      <xdr:row>197</xdr:row>
      <xdr:rowOff>132291</xdr:rowOff>
    </xdr:from>
    <xdr:to>
      <xdr:col>4</xdr:col>
      <xdr:colOff>1400705</xdr:colOff>
      <xdr:row>198</xdr:row>
      <xdr:rowOff>160276</xdr:rowOff>
    </xdr:to>
    <xdr:sp macro="" textlink="">
      <xdr:nvSpPr>
        <xdr:cNvPr id="621" name="Rectangle 46"/>
        <xdr:cNvSpPr/>
      </xdr:nvSpPr>
      <xdr:spPr>
        <a:xfrm>
          <a:off x="6000222" y="49302458"/>
          <a:ext cx="438150" cy="271401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O13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713051</xdr:colOff>
      <xdr:row>202</xdr:row>
      <xdr:rowOff>230187</xdr:rowOff>
    </xdr:from>
    <xdr:to>
      <xdr:col>3</xdr:col>
      <xdr:colOff>1182015</xdr:colOff>
      <xdr:row>203</xdr:row>
      <xdr:rowOff>220997</xdr:rowOff>
    </xdr:to>
    <xdr:sp macro="" textlink="">
      <xdr:nvSpPr>
        <xdr:cNvPr id="622" name="Rectangle 36"/>
        <xdr:cNvSpPr/>
      </xdr:nvSpPr>
      <xdr:spPr>
        <a:xfrm>
          <a:off x="3983301" y="50617437"/>
          <a:ext cx="468964" cy="23422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10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508000</xdr:colOff>
      <xdr:row>220</xdr:row>
      <xdr:rowOff>84668</xdr:rowOff>
    </xdr:from>
    <xdr:to>
      <xdr:col>6</xdr:col>
      <xdr:colOff>1043781</xdr:colOff>
      <xdr:row>221</xdr:row>
      <xdr:rowOff>219604</xdr:rowOff>
    </xdr:to>
    <xdr:sp macro="" textlink="">
      <xdr:nvSpPr>
        <xdr:cNvPr id="623" name="TextBox 147"/>
        <xdr:cNvSpPr txBox="1"/>
      </xdr:nvSpPr>
      <xdr:spPr>
        <a:xfrm>
          <a:off x="10519833" y="54694668"/>
          <a:ext cx="535781" cy="3783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600" b="1">
              <a:solidFill>
                <a:srgbClr val="000099"/>
              </a:solidFill>
              <a:latin typeface="TH SarabunPSK" pitchFamily="34" charset="-34"/>
              <a:cs typeface="TH SarabunPSK" pitchFamily="34" charset="-34"/>
            </a:rPr>
            <a:t>A</a:t>
          </a:r>
          <a:endParaRPr lang="th-TH" sz="1600" b="1">
            <a:solidFill>
              <a:srgbClr val="000099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298981</xdr:colOff>
      <xdr:row>161</xdr:row>
      <xdr:rowOff>257968</xdr:rowOff>
    </xdr:from>
    <xdr:to>
      <xdr:col>6</xdr:col>
      <xdr:colOff>834762</xdr:colOff>
      <xdr:row>163</xdr:row>
      <xdr:rowOff>111124</xdr:rowOff>
    </xdr:to>
    <xdr:sp macro="" textlink="">
      <xdr:nvSpPr>
        <xdr:cNvPr id="624" name="TextBox 148"/>
        <xdr:cNvSpPr txBox="1"/>
      </xdr:nvSpPr>
      <xdr:spPr>
        <a:xfrm>
          <a:off x="10310814" y="40601635"/>
          <a:ext cx="535781" cy="4034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600" b="1">
              <a:solidFill>
                <a:srgbClr val="000099"/>
              </a:solidFill>
              <a:latin typeface="TH SarabunPSK" pitchFamily="34" charset="-34"/>
              <a:cs typeface="TH SarabunPSK" pitchFamily="34" charset="-34"/>
            </a:rPr>
            <a:t>P</a:t>
          </a:r>
          <a:endParaRPr lang="th-TH" sz="1600" b="1">
            <a:solidFill>
              <a:srgbClr val="000099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422009</xdr:colOff>
      <xdr:row>194</xdr:row>
      <xdr:rowOff>93927</xdr:rowOff>
    </xdr:from>
    <xdr:to>
      <xdr:col>6</xdr:col>
      <xdr:colOff>957790</xdr:colOff>
      <xdr:row>196</xdr:row>
      <xdr:rowOff>10583</xdr:rowOff>
    </xdr:to>
    <xdr:sp macro="" textlink="">
      <xdr:nvSpPr>
        <xdr:cNvPr id="625" name="TextBox 150"/>
        <xdr:cNvSpPr txBox="1"/>
      </xdr:nvSpPr>
      <xdr:spPr>
        <a:xfrm>
          <a:off x="10433842" y="48533844"/>
          <a:ext cx="535781" cy="4034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600" b="1">
              <a:solidFill>
                <a:srgbClr val="000099"/>
              </a:solidFill>
              <a:latin typeface="TH SarabunPSK" pitchFamily="34" charset="-34"/>
              <a:cs typeface="TH SarabunPSK" pitchFamily="34" charset="-34"/>
            </a:rPr>
            <a:t>D</a:t>
          </a:r>
          <a:endParaRPr lang="th-TH" sz="1600" b="1">
            <a:solidFill>
              <a:srgbClr val="000099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486834</xdr:colOff>
      <xdr:row>210</xdr:row>
      <xdr:rowOff>197644</xdr:rowOff>
    </xdr:from>
    <xdr:to>
      <xdr:col>6</xdr:col>
      <xdr:colOff>1022615</xdr:colOff>
      <xdr:row>212</xdr:row>
      <xdr:rowOff>52916</xdr:rowOff>
    </xdr:to>
    <xdr:sp macro="" textlink="">
      <xdr:nvSpPr>
        <xdr:cNvPr id="626" name="TextBox 151"/>
        <xdr:cNvSpPr txBox="1"/>
      </xdr:nvSpPr>
      <xdr:spPr>
        <a:xfrm>
          <a:off x="10498667" y="52532227"/>
          <a:ext cx="535781" cy="3632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600" b="1">
              <a:solidFill>
                <a:srgbClr val="000099"/>
              </a:solidFill>
              <a:latin typeface="TH SarabunPSK" pitchFamily="34" charset="-34"/>
              <a:cs typeface="TH SarabunPSK" pitchFamily="34" charset="-34"/>
            </a:rPr>
            <a:t>C</a:t>
          </a:r>
          <a:endParaRPr lang="th-TH" sz="1600" b="1">
            <a:solidFill>
              <a:srgbClr val="000099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519905</xdr:colOff>
      <xdr:row>223</xdr:row>
      <xdr:rowOff>171983</xdr:rowOff>
    </xdr:from>
    <xdr:to>
      <xdr:col>4</xdr:col>
      <xdr:colOff>2393155</xdr:colOff>
      <xdr:row>227</xdr:row>
      <xdr:rowOff>116418</xdr:rowOff>
    </xdr:to>
    <xdr:sp macro="" textlink="">
      <xdr:nvSpPr>
        <xdr:cNvPr id="627" name="สี่เหลี่ยมมุมมน 39"/>
        <xdr:cNvSpPr/>
      </xdr:nvSpPr>
      <xdr:spPr bwMode="auto">
        <a:xfrm>
          <a:off x="5557572" y="55512233"/>
          <a:ext cx="1873250" cy="918102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1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3 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วิเคราะห์สรุปผลประเมินในภาพรวมและสรุปบัญหาข้อขัดข้อง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182564</xdr:colOff>
      <xdr:row>190</xdr:row>
      <xdr:rowOff>95250</xdr:rowOff>
    </xdr:from>
    <xdr:to>
      <xdr:col>4</xdr:col>
      <xdr:colOff>476251</xdr:colOff>
      <xdr:row>190</xdr:row>
      <xdr:rowOff>104512</xdr:rowOff>
    </xdr:to>
    <xdr:cxnSp macro="">
      <xdr:nvCxnSpPr>
        <xdr:cNvPr id="628" name="ลูกศรเชื่อมต่อแบบตรง 627"/>
        <xdr:cNvCxnSpPr/>
      </xdr:nvCxnSpPr>
      <xdr:spPr>
        <a:xfrm rot="10800000" flipV="1">
          <a:off x="5211764" y="33347025"/>
          <a:ext cx="293687" cy="9262"/>
        </a:xfrm>
        <a:prstGeom prst="straightConnector1">
          <a:avLst/>
        </a:prstGeom>
        <a:ln w="19050"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465666</xdr:colOff>
      <xdr:row>187</xdr:row>
      <xdr:rowOff>34675</xdr:rowOff>
    </xdr:from>
    <xdr:to>
      <xdr:col>4</xdr:col>
      <xdr:colOff>2942166</xdr:colOff>
      <xdr:row>191</xdr:row>
      <xdr:rowOff>222250</xdr:rowOff>
    </xdr:to>
    <xdr:sp macro="" textlink="">
      <xdr:nvSpPr>
        <xdr:cNvPr id="631" name="สี่เหลี่ยมมุมมน 39"/>
        <xdr:cNvSpPr/>
      </xdr:nvSpPr>
      <xdr:spPr bwMode="auto">
        <a:xfrm>
          <a:off x="5503333" y="46770675"/>
          <a:ext cx="2476500" cy="1161242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6 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เตรียมการประเมิน/</a:t>
          </a:r>
        </a:p>
        <a:p>
          <a:pPr algn="ctr"/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นัดหมาย/ทำข้อตกลงระหว่าง สถานศึกษากับคณะอนุกรรมการและแบ่งหน้าที่คณะอนุกรรมการฯ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1673490</xdr:colOff>
      <xdr:row>169</xdr:row>
      <xdr:rowOff>33074</xdr:rowOff>
    </xdr:from>
    <xdr:to>
      <xdr:col>4</xdr:col>
      <xdr:colOff>1673493</xdr:colOff>
      <xdr:row>170</xdr:row>
      <xdr:rowOff>171716</xdr:rowOff>
    </xdr:to>
    <xdr:cxnSp macro="">
      <xdr:nvCxnSpPr>
        <xdr:cNvPr id="634" name="ลูกศรเชื่อมต่อแบบตรง 633"/>
        <xdr:cNvCxnSpPr/>
      </xdr:nvCxnSpPr>
      <xdr:spPr>
        <a:xfrm rot="16200000" flipH="1">
          <a:off x="6520129" y="42578602"/>
          <a:ext cx="382059" cy="3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144197</xdr:colOff>
      <xdr:row>190</xdr:row>
      <xdr:rowOff>125678</xdr:rowOff>
    </xdr:from>
    <xdr:to>
      <xdr:col>2</xdr:col>
      <xdr:colOff>1565803</xdr:colOff>
      <xdr:row>192</xdr:row>
      <xdr:rowOff>190237</xdr:rowOff>
    </xdr:to>
    <xdr:sp macro="" textlink="">
      <xdr:nvSpPr>
        <xdr:cNvPr id="636" name="สี่เหลี่ยมมุมมน 39"/>
        <xdr:cNvSpPr/>
      </xdr:nvSpPr>
      <xdr:spPr bwMode="auto">
        <a:xfrm>
          <a:off x="1772972" y="33377453"/>
          <a:ext cx="1421606" cy="540809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หนังสือตอบการเข้าร่วมพิจารณา,ศึกษาหน้าที่และเอกสาร</a:t>
          </a:r>
          <a:endParaRPr lang="en-US" sz="1400" b="1" u="none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2550583</xdr:colOff>
      <xdr:row>474</xdr:row>
      <xdr:rowOff>148167</xdr:rowOff>
    </xdr:from>
    <xdr:to>
      <xdr:col>5</xdr:col>
      <xdr:colOff>317501</xdr:colOff>
      <xdr:row>474</xdr:row>
      <xdr:rowOff>148170</xdr:rowOff>
    </xdr:to>
    <xdr:cxnSp macro="">
      <xdr:nvCxnSpPr>
        <xdr:cNvPr id="642" name="ลูกศรเชื่อมต่อแบบตรง 641"/>
        <xdr:cNvCxnSpPr/>
      </xdr:nvCxnSpPr>
      <xdr:spPr>
        <a:xfrm>
          <a:off x="7579783" y="4501092"/>
          <a:ext cx="786343" cy="3"/>
        </a:xfrm>
        <a:prstGeom prst="straightConnector1">
          <a:avLst/>
        </a:prstGeom>
        <a:ln>
          <a:solidFill>
            <a:schemeClr val="tx1"/>
          </a:solidFill>
          <a:headEnd type="none" w="med" len="med"/>
          <a:tailEnd type="triangl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589711</xdr:colOff>
      <xdr:row>464</xdr:row>
      <xdr:rowOff>250031</xdr:rowOff>
    </xdr:from>
    <xdr:to>
      <xdr:col>4</xdr:col>
      <xdr:colOff>2505916</xdr:colOff>
      <xdr:row>470</xdr:row>
      <xdr:rowOff>11339</xdr:rowOff>
    </xdr:to>
    <xdr:sp macro="" textlink="">
      <xdr:nvSpPr>
        <xdr:cNvPr id="643" name="สี่เหลี่ยมมุมมน 39"/>
        <xdr:cNvSpPr/>
      </xdr:nvSpPr>
      <xdr:spPr bwMode="auto">
        <a:xfrm>
          <a:off x="5618911" y="2212181"/>
          <a:ext cx="1916205" cy="1199583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1 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รับเรื่องการแจ้งกำหนดให้ส่งรายงานการประเมินตนเองสำหรับการประกันคุณภาพการฝึกอบรมหลักสูตรระยะสั้น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476250</xdr:colOff>
      <xdr:row>472</xdr:row>
      <xdr:rowOff>10584</xdr:rowOff>
    </xdr:from>
    <xdr:to>
      <xdr:col>4</xdr:col>
      <xdr:colOff>2538718</xdr:colOff>
      <xdr:row>476</xdr:row>
      <xdr:rowOff>116416</xdr:rowOff>
    </xdr:to>
    <xdr:sp macro="" textlink="">
      <xdr:nvSpPr>
        <xdr:cNvPr id="645" name="สี่เหลี่ยมมุมมน 39"/>
        <xdr:cNvSpPr/>
      </xdr:nvSpPr>
      <xdr:spPr bwMode="auto">
        <a:xfrm>
          <a:off x="5505450" y="3887259"/>
          <a:ext cx="2062468" cy="1058332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2 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เสนอขออนุมัติให้</a:t>
          </a:r>
        </a:p>
        <a:p>
          <a:pPr algn="ctr"/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ส่งรายงานการประเมินตนเองฯหลักสูตรระยะสั้น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401638</xdr:colOff>
      <xdr:row>479</xdr:row>
      <xdr:rowOff>202144</xdr:rowOff>
    </xdr:from>
    <xdr:to>
      <xdr:col>4</xdr:col>
      <xdr:colOff>2647154</xdr:colOff>
      <xdr:row>482</xdr:row>
      <xdr:rowOff>211667</xdr:rowOff>
    </xdr:to>
    <xdr:sp macro="" textlink="">
      <xdr:nvSpPr>
        <xdr:cNvPr id="646" name="สี่เหลี่ยมมุมมน 39"/>
        <xdr:cNvSpPr/>
      </xdr:nvSpPr>
      <xdr:spPr bwMode="auto">
        <a:xfrm>
          <a:off x="5430838" y="5745694"/>
          <a:ext cx="2245516" cy="723898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3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รวบรวมรายงานการประเมินตนเองฯ 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415969</xdr:colOff>
      <xdr:row>470</xdr:row>
      <xdr:rowOff>90515</xdr:rowOff>
    </xdr:from>
    <xdr:to>
      <xdr:col>6</xdr:col>
      <xdr:colOff>951750</xdr:colOff>
      <xdr:row>472</xdr:row>
      <xdr:rowOff>9542</xdr:rowOff>
    </xdr:to>
    <xdr:sp macro="" textlink="">
      <xdr:nvSpPr>
        <xdr:cNvPr id="650" name="TextBox 9"/>
        <xdr:cNvSpPr txBox="1"/>
      </xdr:nvSpPr>
      <xdr:spPr>
        <a:xfrm>
          <a:off x="10427802" y="97922848"/>
          <a:ext cx="535781" cy="4058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600" b="1">
              <a:solidFill>
                <a:srgbClr val="000099"/>
              </a:solidFill>
              <a:latin typeface="TH SarabunPSK" pitchFamily="34" charset="-34"/>
              <a:cs typeface="TH SarabunPSK" pitchFamily="34" charset="-34"/>
            </a:rPr>
            <a:t>P</a:t>
          </a:r>
          <a:endParaRPr lang="th-TH" sz="1600" b="1">
            <a:solidFill>
              <a:srgbClr val="000099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412750</xdr:colOff>
      <xdr:row>485</xdr:row>
      <xdr:rowOff>21166</xdr:rowOff>
    </xdr:from>
    <xdr:to>
      <xdr:col>4</xdr:col>
      <xdr:colOff>2667000</xdr:colOff>
      <xdr:row>489</xdr:row>
      <xdr:rowOff>116416</xdr:rowOff>
    </xdr:to>
    <xdr:sp macro="" textlink="">
      <xdr:nvSpPr>
        <xdr:cNvPr id="651" name="สี่เหลี่ยมมุมมน 39"/>
        <xdr:cNvSpPr/>
      </xdr:nvSpPr>
      <xdr:spPr bwMode="auto">
        <a:xfrm>
          <a:off x="5441950" y="6993466"/>
          <a:ext cx="2254250" cy="1047750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th-TH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4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ตรวจสอบรายงานประเมินตนเองฯ และ</a:t>
          </a:r>
        </a:p>
        <a:p>
          <a:pPr algn="ctr"/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สรุบผลการจัดทำประกันคุณภาพการฝึกอบรมของ ยศ.ทร.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338666</xdr:colOff>
      <xdr:row>491</xdr:row>
      <xdr:rowOff>221191</xdr:rowOff>
    </xdr:from>
    <xdr:to>
      <xdr:col>4</xdr:col>
      <xdr:colOff>2565135</xdr:colOff>
      <xdr:row>496</xdr:row>
      <xdr:rowOff>226219</xdr:rowOff>
    </xdr:to>
    <xdr:sp macro="" textlink="">
      <xdr:nvSpPr>
        <xdr:cNvPr id="652" name="สี่เหลี่ยมมุมมน 39"/>
        <xdr:cNvSpPr/>
      </xdr:nvSpPr>
      <xdr:spPr bwMode="auto">
        <a:xfrm>
          <a:off x="5376333" y="103165274"/>
          <a:ext cx="2226469" cy="1222112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5 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เสนอรายงานสรุปผลการจัดทำประกันคุณภาพการฝึกอบรมหลักสูตรระยะสั้น</a:t>
          </a:r>
        </a:p>
        <a:p>
          <a:pPr algn="ctr"/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ของ ยศ.ทร.และส่งรายงานการประเมินตนเอง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1693336</xdr:colOff>
      <xdr:row>473</xdr:row>
      <xdr:rowOff>190498</xdr:rowOff>
    </xdr:from>
    <xdr:to>
      <xdr:col>5</xdr:col>
      <xdr:colOff>1121834</xdr:colOff>
      <xdr:row>477</xdr:row>
      <xdr:rowOff>211665</xdr:rowOff>
    </xdr:to>
    <xdr:cxnSp macro="">
      <xdr:nvCxnSpPr>
        <xdr:cNvPr id="653" name="ตัวเชื่อมต่อหักมุม 208"/>
        <xdr:cNvCxnSpPr/>
      </xdr:nvCxnSpPr>
      <xdr:spPr>
        <a:xfrm rot="10800000" flipV="1">
          <a:off x="4960411" y="4305298"/>
          <a:ext cx="4210048" cy="973667"/>
        </a:xfrm>
        <a:prstGeom prst="bentConnector3">
          <a:avLst>
            <a:gd name="adj1" fmla="val -251"/>
          </a:avLst>
        </a:prstGeom>
        <a:ln w="25400">
          <a:solidFill>
            <a:srgbClr val="0000FF"/>
          </a:solidFill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1557645</xdr:colOff>
      <xdr:row>470</xdr:row>
      <xdr:rowOff>68796</xdr:rowOff>
    </xdr:from>
    <xdr:to>
      <xdr:col>4</xdr:col>
      <xdr:colOff>1557949</xdr:colOff>
      <xdr:row>471</xdr:row>
      <xdr:rowOff>201085</xdr:rowOff>
    </xdr:to>
    <xdr:cxnSp macro="">
      <xdr:nvCxnSpPr>
        <xdr:cNvPr id="654" name="ลูกศรเชื่อมต่อแบบตรง 653"/>
        <xdr:cNvCxnSpPr/>
      </xdr:nvCxnSpPr>
      <xdr:spPr>
        <a:xfrm rot="16200000" flipH="1">
          <a:off x="6401790" y="3654276"/>
          <a:ext cx="370414" cy="304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1598085</xdr:colOff>
      <xdr:row>471</xdr:row>
      <xdr:rowOff>95252</xdr:rowOff>
    </xdr:from>
    <xdr:to>
      <xdr:col>5</xdr:col>
      <xdr:colOff>1153583</xdr:colOff>
      <xdr:row>472</xdr:row>
      <xdr:rowOff>190501</xdr:rowOff>
    </xdr:to>
    <xdr:cxnSp macro="">
      <xdr:nvCxnSpPr>
        <xdr:cNvPr id="655" name="รูปร่าง 134"/>
        <xdr:cNvCxnSpPr/>
      </xdr:nvCxnSpPr>
      <xdr:spPr>
        <a:xfrm rot="10800000">
          <a:off x="6627285" y="3733802"/>
          <a:ext cx="2574923" cy="333374"/>
        </a:xfrm>
        <a:prstGeom prst="bentConnector3">
          <a:avLst>
            <a:gd name="adj1" fmla="val 206"/>
          </a:avLst>
        </a:prstGeom>
        <a:ln>
          <a:solidFill>
            <a:srgbClr val="0000FF"/>
          </a:solidFill>
          <a:headEnd type="none" w="med" len="med"/>
          <a:tailEnd type="triangl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140231</xdr:colOff>
      <xdr:row>464</xdr:row>
      <xdr:rowOff>232834</xdr:rowOff>
    </xdr:from>
    <xdr:to>
      <xdr:col>6</xdr:col>
      <xdr:colOff>1366154</xdr:colOff>
      <xdr:row>469</xdr:row>
      <xdr:rowOff>179917</xdr:rowOff>
    </xdr:to>
    <xdr:sp macro="" textlink="">
      <xdr:nvSpPr>
        <xdr:cNvPr id="656" name="สี่เหลี่ยมมุมมน 39"/>
        <xdr:cNvSpPr/>
      </xdr:nvSpPr>
      <xdr:spPr bwMode="auto">
        <a:xfrm>
          <a:off x="10152064" y="96604667"/>
          <a:ext cx="1225923" cy="1164167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หนังสือแจ้งกำหนดให้ส่งรายงานการประเมินตนเอง</a:t>
          </a:r>
        </a:p>
        <a:p>
          <a:pPr algn="ctr"/>
          <a:endParaRPr lang="en-US" sz="1400" b="1" u="non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201082</xdr:colOff>
      <xdr:row>476</xdr:row>
      <xdr:rowOff>57923</xdr:rowOff>
    </xdr:from>
    <xdr:to>
      <xdr:col>3</xdr:col>
      <xdr:colOff>1580993</xdr:colOff>
      <xdr:row>478</xdr:row>
      <xdr:rowOff>190498</xdr:rowOff>
    </xdr:to>
    <xdr:sp macro="" textlink="">
      <xdr:nvSpPr>
        <xdr:cNvPr id="657" name="สี่เหลี่ยมมุมมน 39"/>
        <xdr:cNvSpPr/>
      </xdr:nvSpPr>
      <xdr:spPr bwMode="auto">
        <a:xfrm>
          <a:off x="3471332" y="99350756"/>
          <a:ext cx="1379911" cy="619409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หนังสืออนุมัติให้ส่งรายงานการประเมินตนเอง</a:t>
          </a:r>
          <a:endParaRPr lang="en-US" sz="1400" b="1" u="non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1277939</xdr:colOff>
      <xdr:row>471</xdr:row>
      <xdr:rowOff>126813</xdr:rowOff>
    </xdr:from>
    <xdr:to>
      <xdr:col>5</xdr:col>
      <xdr:colOff>1725274</xdr:colOff>
      <xdr:row>473</xdr:row>
      <xdr:rowOff>2081</xdr:rowOff>
    </xdr:to>
    <xdr:sp macro="" textlink="">
      <xdr:nvSpPr>
        <xdr:cNvPr id="658" name="TextBox 28"/>
        <xdr:cNvSpPr txBox="1"/>
      </xdr:nvSpPr>
      <xdr:spPr>
        <a:xfrm>
          <a:off x="9326564" y="3765363"/>
          <a:ext cx="447335" cy="3515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  No</a:t>
          </a:r>
          <a:endParaRPr lang="th-TH" sz="11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1270001</xdr:colOff>
      <xdr:row>477</xdr:row>
      <xdr:rowOff>42333</xdr:rowOff>
    </xdr:from>
    <xdr:to>
      <xdr:col>5</xdr:col>
      <xdr:colOff>1724745</xdr:colOff>
      <xdr:row>478</xdr:row>
      <xdr:rowOff>103748</xdr:rowOff>
    </xdr:to>
    <xdr:sp macro="" textlink="">
      <xdr:nvSpPr>
        <xdr:cNvPr id="659" name="TextBox 29"/>
        <xdr:cNvSpPr txBox="1"/>
      </xdr:nvSpPr>
      <xdr:spPr>
        <a:xfrm>
          <a:off x="9318626" y="5109633"/>
          <a:ext cx="454744" cy="2995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/>
            <a:t>  Yes</a:t>
          </a:r>
          <a:endParaRPr lang="th-TH" sz="1100" b="1"/>
        </a:p>
      </xdr:txBody>
    </xdr:sp>
    <xdr:clientData/>
  </xdr:twoCellAnchor>
  <xdr:twoCellAnchor>
    <xdr:from>
      <xdr:col>4</xdr:col>
      <xdr:colOff>1054365</xdr:colOff>
      <xdr:row>470</xdr:row>
      <xdr:rowOff>94589</xdr:rowOff>
    </xdr:from>
    <xdr:to>
      <xdr:col>4</xdr:col>
      <xdr:colOff>1444890</xdr:colOff>
      <xdr:row>471</xdr:row>
      <xdr:rowOff>151148</xdr:rowOff>
    </xdr:to>
    <xdr:sp macro="" textlink="">
      <xdr:nvSpPr>
        <xdr:cNvPr id="662" name="Rectangle 46"/>
        <xdr:cNvSpPr/>
      </xdr:nvSpPr>
      <xdr:spPr>
        <a:xfrm>
          <a:off x="6083565" y="3495014"/>
          <a:ext cx="390525" cy="294684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O1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2763574</xdr:colOff>
      <xdr:row>472</xdr:row>
      <xdr:rowOff>214977</xdr:rowOff>
    </xdr:from>
    <xdr:to>
      <xdr:col>5</xdr:col>
      <xdr:colOff>137849</xdr:colOff>
      <xdr:row>474</xdr:row>
      <xdr:rowOff>28120</xdr:rowOff>
    </xdr:to>
    <xdr:sp macro="" textlink="">
      <xdr:nvSpPr>
        <xdr:cNvPr id="665" name="Rectangle 46"/>
        <xdr:cNvSpPr/>
      </xdr:nvSpPr>
      <xdr:spPr>
        <a:xfrm>
          <a:off x="7792774" y="4091652"/>
          <a:ext cx="393700" cy="289393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O2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1718340</xdr:colOff>
      <xdr:row>475</xdr:row>
      <xdr:rowOff>231113</xdr:rowOff>
    </xdr:from>
    <xdr:to>
      <xdr:col>4</xdr:col>
      <xdr:colOff>341448</xdr:colOff>
      <xdr:row>477</xdr:row>
      <xdr:rowOff>44257</xdr:rowOff>
    </xdr:to>
    <xdr:sp macro="" textlink="">
      <xdr:nvSpPr>
        <xdr:cNvPr id="666" name="Rectangle 46"/>
        <xdr:cNvSpPr/>
      </xdr:nvSpPr>
      <xdr:spPr>
        <a:xfrm>
          <a:off x="4985415" y="4822163"/>
          <a:ext cx="385233" cy="289394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O3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789892</xdr:colOff>
      <xdr:row>464</xdr:row>
      <xdr:rowOff>134937</xdr:rowOff>
    </xdr:from>
    <xdr:to>
      <xdr:col>3</xdr:col>
      <xdr:colOff>1119552</xdr:colOff>
      <xdr:row>465</xdr:row>
      <xdr:rowOff>189762</xdr:rowOff>
    </xdr:to>
    <xdr:sp macro="" textlink="">
      <xdr:nvSpPr>
        <xdr:cNvPr id="667" name="Rectangle 34"/>
        <xdr:cNvSpPr/>
      </xdr:nvSpPr>
      <xdr:spPr>
        <a:xfrm>
          <a:off x="4060142" y="96506770"/>
          <a:ext cx="329660" cy="29824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2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444501</xdr:colOff>
      <xdr:row>469</xdr:row>
      <xdr:rowOff>218942</xdr:rowOff>
    </xdr:from>
    <xdr:to>
      <xdr:col>5</xdr:col>
      <xdr:colOff>774161</xdr:colOff>
      <xdr:row>471</xdr:row>
      <xdr:rowOff>30347</xdr:rowOff>
    </xdr:to>
    <xdr:sp macro="" textlink="">
      <xdr:nvSpPr>
        <xdr:cNvPr id="668" name="Rectangle 34"/>
        <xdr:cNvSpPr/>
      </xdr:nvSpPr>
      <xdr:spPr>
        <a:xfrm>
          <a:off x="8493126" y="3381242"/>
          <a:ext cx="329660" cy="28765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4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407725</xdr:colOff>
      <xdr:row>476</xdr:row>
      <xdr:rowOff>60855</xdr:rowOff>
    </xdr:from>
    <xdr:to>
      <xdr:col>5</xdr:col>
      <xdr:colOff>745322</xdr:colOff>
      <xdr:row>477</xdr:row>
      <xdr:rowOff>105096</xdr:rowOff>
    </xdr:to>
    <xdr:sp macro="" textlink="">
      <xdr:nvSpPr>
        <xdr:cNvPr id="669" name="Rectangle 34"/>
        <xdr:cNvSpPr/>
      </xdr:nvSpPr>
      <xdr:spPr>
        <a:xfrm>
          <a:off x="8456350" y="4890030"/>
          <a:ext cx="337597" cy="28236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3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391584</xdr:colOff>
      <xdr:row>479</xdr:row>
      <xdr:rowOff>201081</xdr:rowOff>
    </xdr:from>
    <xdr:to>
      <xdr:col>6</xdr:col>
      <xdr:colOff>927365</xdr:colOff>
      <xdr:row>481</xdr:row>
      <xdr:rowOff>120110</xdr:rowOff>
    </xdr:to>
    <xdr:sp macro="" textlink="">
      <xdr:nvSpPr>
        <xdr:cNvPr id="670" name="TextBox 86"/>
        <xdr:cNvSpPr txBox="1"/>
      </xdr:nvSpPr>
      <xdr:spPr>
        <a:xfrm>
          <a:off x="10403417" y="100224164"/>
          <a:ext cx="535781" cy="4058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600" b="1">
              <a:solidFill>
                <a:srgbClr val="000099"/>
              </a:solidFill>
              <a:latin typeface="TH SarabunPSK" pitchFamily="34" charset="-34"/>
              <a:cs typeface="TH SarabunPSK" pitchFamily="34" charset="-34"/>
            </a:rPr>
            <a:t>D</a:t>
          </a:r>
          <a:endParaRPr lang="th-TH" sz="1600" b="1">
            <a:solidFill>
              <a:srgbClr val="000099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423335</xdr:colOff>
      <xdr:row>485</xdr:row>
      <xdr:rowOff>169333</xdr:rowOff>
    </xdr:from>
    <xdr:to>
      <xdr:col>6</xdr:col>
      <xdr:colOff>959116</xdr:colOff>
      <xdr:row>487</xdr:row>
      <xdr:rowOff>88359</xdr:rowOff>
    </xdr:to>
    <xdr:sp macro="" textlink="">
      <xdr:nvSpPr>
        <xdr:cNvPr id="671" name="TextBox 87"/>
        <xdr:cNvSpPr txBox="1"/>
      </xdr:nvSpPr>
      <xdr:spPr>
        <a:xfrm>
          <a:off x="10435168" y="101652916"/>
          <a:ext cx="535781" cy="405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600" b="1">
              <a:solidFill>
                <a:srgbClr val="000099"/>
              </a:solidFill>
              <a:latin typeface="TH SarabunPSK" pitchFamily="34" charset="-34"/>
              <a:cs typeface="TH SarabunPSK" pitchFamily="34" charset="-34"/>
            </a:rPr>
            <a:t>C</a:t>
          </a:r>
          <a:endParaRPr lang="th-TH" sz="1600" b="1">
            <a:solidFill>
              <a:srgbClr val="000099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444501</xdr:colOff>
      <xdr:row>502</xdr:row>
      <xdr:rowOff>42334</xdr:rowOff>
    </xdr:from>
    <xdr:to>
      <xdr:col>6</xdr:col>
      <xdr:colOff>980282</xdr:colOff>
      <xdr:row>503</xdr:row>
      <xdr:rowOff>204777</xdr:rowOff>
    </xdr:to>
    <xdr:sp macro="" textlink="">
      <xdr:nvSpPr>
        <xdr:cNvPr id="672" name="TextBox 88"/>
        <xdr:cNvSpPr txBox="1"/>
      </xdr:nvSpPr>
      <xdr:spPr>
        <a:xfrm>
          <a:off x="10456334" y="105664001"/>
          <a:ext cx="535781" cy="4058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600" b="1">
              <a:solidFill>
                <a:srgbClr val="000099"/>
              </a:solidFill>
              <a:latin typeface="TH SarabunPSK" pitchFamily="34" charset="-34"/>
              <a:cs typeface="TH SarabunPSK" pitchFamily="34" charset="-34"/>
            </a:rPr>
            <a:t>A</a:t>
          </a:r>
          <a:endParaRPr lang="th-TH" sz="1600" b="1">
            <a:solidFill>
              <a:srgbClr val="000099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1746250</xdr:colOff>
      <xdr:row>467</xdr:row>
      <xdr:rowOff>31750</xdr:rowOff>
    </xdr:from>
    <xdr:to>
      <xdr:col>4</xdr:col>
      <xdr:colOff>504034</xdr:colOff>
      <xdr:row>467</xdr:row>
      <xdr:rowOff>35722</xdr:rowOff>
    </xdr:to>
    <xdr:cxnSp macro="">
      <xdr:nvCxnSpPr>
        <xdr:cNvPr id="673" name="ลูกศรเชื่อมต่อแบบตรง 672"/>
        <xdr:cNvCxnSpPr/>
      </xdr:nvCxnSpPr>
      <xdr:spPr>
        <a:xfrm>
          <a:off x="5016500" y="97133833"/>
          <a:ext cx="525201" cy="3972"/>
        </a:xfrm>
        <a:prstGeom prst="straightConnector1">
          <a:avLst/>
        </a:prstGeom>
        <a:ln>
          <a:solidFill>
            <a:srgbClr val="0000FF"/>
          </a:solidFill>
          <a:headEnd type="none" w="med" len="med"/>
          <a:tailEnd type="triangl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1555751</xdr:colOff>
      <xdr:row>477</xdr:row>
      <xdr:rowOff>212726</xdr:rowOff>
    </xdr:from>
    <xdr:to>
      <xdr:col>4</xdr:col>
      <xdr:colOff>1556055</xdr:colOff>
      <xdr:row>479</xdr:row>
      <xdr:rowOff>111123</xdr:rowOff>
    </xdr:to>
    <xdr:cxnSp macro="">
      <xdr:nvCxnSpPr>
        <xdr:cNvPr id="674" name="ลูกศรเชื่อมต่อแบบตรง 673"/>
        <xdr:cNvCxnSpPr/>
      </xdr:nvCxnSpPr>
      <xdr:spPr>
        <a:xfrm rot="16200000" flipH="1">
          <a:off x="6397779" y="5467198"/>
          <a:ext cx="374647" cy="304"/>
        </a:xfrm>
        <a:prstGeom prst="straightConnector1">
          <a:avLst/>
        </a:prstGeom>
        <a:ln>
          <a:solidFill>
            <a:srgbClr val="0000FF"/>
          </a:solidFill>
          <a:headEnd type="none" w="med" len="med"/>
          <a:tailEnd type="triangl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393360</xdr:colOff>
      <xdr:row>472</xdr:row>
      <xdr:rowOff>206374</xdr:rowOff>
    </xdr:from>
    <xdr:to>
      <xdr:col>5</xdr:col>
      <xdr:colOff>1924222</xdr:colOff>
      <xdr:row>476</xdr:row>
      <xdr:rowOff>196849</xdr:rowOff>
    </xdr:to>
    <xdr:sp macro="" textlink="">
      <xdr:nvSpPr>
        <xdr:cNvPr id="675" name="Flowchart: Decision 3"/>
        <xdr:cNvSpPr/>
      </xdr:nvSpPr>
      <xdr:spPr>
        <a:xfrm>
          <a:off x="8441985" y="4083049"/>
          <a:ext cx="1530862" cy="942975"/>
        </a:xfrm>
        <a:prstGeom prst="flowChartDecision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4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พิจารณาอนุมัติ</a:t>
          </a:r>
          <a:endParaRPr lang="th-TH" sz="1400">
            <a:solidFill>
              <a:sysClr val="windowText" lastClr="000000"/>
            </a:solidFill>
            <a:effectLst/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1555751</xdr:colOff>
      <xdr:row>489</xdr:row>
      <xdr:rowOff>201085</xdr:rowOff>
    </xdr:from>
    <xdr:to>
      <xdr:col>4</xdr:col>
      <xdr:colOff>1556055</xdr:colOff>
      <xdr:row>491</xdr:row>
      <xdr:rowOff>99482</xdr:rowOff>
    </xdr:to>
    <xdr:cxnSp macro="">
      <xdr:nvCxnSpPr>
        <xdr:cNvPr id="676" name="ลูกศรเชื่อมต่อแบบตรง 675"/>
        <xdr:cNvCxnSpPr/>
      </xdr:nvCxnSpPr>
      <xdr:spPr>
        <a:xfrm rot="16200000" flipH="1">
          <a:off x="6397779" y="8313057"/>
          <a:ext cx="374647" cy="304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1026584</xdr:colOff>
      <xdr:row>490</xdr:row>
      <xdr:rowOff>0</xdr:rowOff>
    </xdr:from>
    <xdr:to>
      <xdr:col>4</xdr:col>
      <xdr:colOff>1417109</xdr:colOff>
      <xdr:row>491</xdr:row>
      <xdr:rowOff>56559</xdr:rowOff>
    </xdr:to>
    <xdr:sp macro="" textlink="">
      <xdr:nvSpPr>
        <xdr:cNvPr id="678" name="Rectangle 46"/>
        <xdr:cNvSpPr/>
      </xdr:nvSpPr>
      <xdr:spPr>
        <a:xfrm>
          <a:off x="6055784" y="8162925"/>
          <a:ext cx="390525" cy="294684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O5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222250</xdr:colOff>
      <xdr:row>466</xdr:row>
      <xdr:rowOff>0</xdr:rowOff>
    </xdr:from>
    <xdr:to>
      <xdr:col>3</xdr:col>
      <xdr:colOff>1715930</xdr:colOff>
      <xdr:row>469</xdr:row>
      <xdr:rowOff>126999</xdr:rowOff>
    </xdr:to>
    <xdr:sp macro="" textlink="">
      <xdr:nvSpPr>
        <xdr:cNvPr id="679" name="สี่เหลี่ยมมุมมน 39"/>
        <xdr:cNvSpPr/>
      </xdr:nvSpPr>
      <xdr:spPr bwMode="auto">
        <a:xfrm>
          <a:off x="3492500" y="96858667"/>
          <a:ext cx="1493680" cy="857249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หนังสือแจ้งกำหนดให้ส่งรายงานการประเมินตนเอง</a:t>
          </a:r>
          <a:endParaRPr lang="en-US" sz="1400" b="1" u="non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857250</xdr:colOff>
      <xdr:row>465</xdr:row>
      <xdr:rowOff>158751</xdr:rowOff>
    </xdr:from>
    <xdr:to>
      <xdr:col>5</xdr:col>
      <xdr:colOff>1186910</xdr:colOff>
      <xdr:row>466</xdr:row>
      <xdr:rowOff>213576</xdr:rowOff>
    </xdr:to>
    <xdr:sp macro="" textlink="">
      <xdr:nvSpPr>
        <xdr:cNvPr id="680" name="Rectangle 34"/>
        <xdr:cNvSpPr/>
      </xdr:nvSpPr>
      <xdr:spPr>
        <a:xfrm>
          <a:off x="8905875" y="2368551"/>
          <a:ext cx="329660" cy="2929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1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2550583</xdr:colOff>
      <xdr:row>467</xdr:row>
      <xdr:rowOff>63498</xdr:rowOff>
    </xdr:from>
    <xdr:to>
      <xdr:col>6</xdr:col>
      <xdr:colOff>169333</xdr:colOff>
      <xdr:row>467</xdr:row>
      <xdr:rowOff>63499</xdr:rowOff>
    </xdr:to>
    <xdr:cxnSp macro="">
      <xdr:nvCxnSpPr>
        <xdr:cNvPr id="681" name="ลูกศรเชื่อมต่อแบบตรง 680"/>
        <xdr:cNvCxnSpPr/>
      </xdr:nvCxnSpPr>
      <xdr:spPr>
        <a:xfrm rot="10800000" flipV="1">
          <a:off x="7579783" y="2749548"/>
          <a:ext cx="2590800" cy="1"/>
        </a:xfrm>
        <a:prstGeom prst="straightConnector1">
          <a:avLst/>
        </a:prstGeom>
        <a:ln>
          <a:solidFill>
            <a:srgbClr val="0000FF"/>
          </a:solidFill>
          <a:headEnd type="none" w="med" len="med"/>
          <a:tailEnd type="triangl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116417</xdr:colOff>
      <xdr:row>480</xdr:row>
      <xdr:rowOff>0</xdr:rowOff>
    </xdr:from>
    <xdr:to>
      <xdr:col>3</xdr:col>
      <xdr:colOff>1661583</xdr:colOff>
      <xdr:row>482</xdr:row>
      <xdr:rowOff>21167</xdr:rowOff>
    </xdr:to>
    <xdr:sp macro="" textlink="">
      <xdr:nvSpPr>
        <xdr:cNvPr id="683" name="สี่เหลี่ยมมุมมน 39"/>
        <xdr:cNvSpPr/>
      </xdr:nvSpPr>
      <xdr:spPr bwMode="auto">
        <a:xfrm>
          <a:off x="3386667" y="100266500"/>
          <a:ext cx="1545166" cy="508000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รายงานการประเมินตนเอง</a:t>
          </a:r>
          <a:endParaRPr lang="en-US" sz="1400" b="1" u="non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1721225</xdr:colOff>
      <xdr:row>479</xdr:row>
      <xdr:rowOff>158749</xdr:rowOff>
    </xdr:from>
    <xdr:to>
      <xdr:col>4</xdr:col>
      <xdr:colOff>283468</xdr:colOff>
      <xdr:row>480</xdr:row>
      <xdr:rowOff>213575</xdr:rowOff>
    </xdr:to>
    <xdr:sp macro="" textlink="">
      <xdr:nvSpPr>
        <xdr:cNvPr id="685" name="Rectangle 34"/>
        <xdr:cNvSpPr/>
      </xdr:nvSpPr>
      <xdr:spPr>
        <a:xfrm>
          <a:off x="4988300" y="5702299"/>
          <a:ext cx="324368" cy="2929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5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1672167</xdr:colOff>
      <xdr:row>481</xdr:row>
      <xdr:rowOff>87318</xdr:rowOff>
    </xdr:from>
    <xdr:to>
      <xdr:col>4</xdr:col>
      <xdr:colOff>317501</xdr:colOff>
      <xdr:row>481</xdr:row>
      <xdr:rowOff>95250</xdr:rowOff>
    </xdr:to>
    <xdr:cxnSp macro="">
      <xdr:nvCxnSpPr>
        <xdr:cNvPr id="687" name="ลูกศรเชื่อมต่อแบบตรง 686"/>
        <xdr:cNvCxnSpPr/>
      </xdr:nvCxnSpPr>
      <xdr:spPr>
        <a:xfrm flipV="1">
          <a:off x="4939242" y="6107118"/>
          <a:ext cx="407459" cy="7932"/>
        </a:xfrm>
        <a:prstGeom prst="straightConnector1">
          <a:avLst/>
        </a:prstGeom>
        <a:ln>
          <a:solidFill>
            <a:srgbClr val="0000FF"/>
          </a:solidFill>
          <a:headEnd type="none" w="med" len="med"/>
          <a:tailEnd type="triangl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973667</xdr:colOff>
      <xdr:row>483</xdr:row>
      <xdr:rowOff>63499</xdr:rowOff>
    </xdr:from>
    <xdr:to>
      <xdr:col>4</xdr:col>
      <xdr:colOff>1364192</xdr:colOff>
      <xdr:row>484</xdr:row>
      <xdr:rowOff>120058</xdr:rowOff>
    </xdr:to>
    <xdr:sp macro="" textlink="">
      <xdr:nvSpPr>
        <xdr:cNvPr id="688" name="Rectangle 46"/>
        <xdr:cNvSpPr/>
      </xdr:nvSpPr>
      <xdr:spPr>
        <a:xfrm>
          <a:off x="6002867" y="6559549"/>
          <a:ext cx="390525" cy="294684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O4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1534584</xdr:colOff>
      <xdr:row>483</xdr:row>
      <xdr:rowOff>63501</xdr:rowOff>
    </xdr:from>
    <xdr:to>
      <xdr:col>4</xdr:col>
      <xdr:colOff>1534888</xdr:colOff>
      <xdr:row>484</xdr:row>
      <xdr:rowOff>205315</xdr:rowOff>
    </xdr:to>
    <xdr:cxnSp macro="">
      <xdr:nvCxnSpPr>
        <xdr:cNvPr id="689" name="ลูกศรเชื่อมต่อแบบตรง 688"/>
        <xdr:cNvCxnSpPr/>
      </xdr:nvCxnSpPr>
      <xdr:spPr>
        <a:xfrm rot="16200000" flipH="1">
          <a:off x="6373966" y="6749369"/>
          <a:ext cx="379939" cy="304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296333</xdr:colOff>
      <xdr:row>499</xdr:row>
      <xdr:rowOff>31752</xdr:rowOff>
    </xdr:from>
    <xdr:to>
      <xdr:col>4</xdr:col>
      <xdr:colOff>2554552</xdr:colOff>
      <xdr:row>503</xdr:row>
      <xdr:rowOff>106894</xdr:rowOff>
    </xdr:to>
    <xdr:sp macro="" textlink="">
      <xdr:nvSpPr>
        <xdr:cNvPr id="691" name="สี่เหลี่ยมมุมมน 39"/>
        <xdr:cNvSpPr/>
      </xdr:nvSpPr>
      <xdr:spPr bwMode="auto">
        <a:xfrm>
          <a:off x="5334000" y="104923169"/>
          <a:ext cx="2258219" cy="1048808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6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จัดเก็บรายงานการประเมินตนเองสำหรับการประกันคุณภาพการฝึกอบรม</a:t>
          </a:r>
        </a:p>
        <a:p>
          <a:pPr algn="ctr"/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ไว้เป็นหลักฐาน ๑ ชุด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287038</xdr:colOff>
      <xdr:row>491</xdr:row>
      <xdr:rowOff>137583</xdr:rowOff>
    </xdr:from>
    <xdr:to>
      <xdr:col>6</xdr:col>
      <xdr:colOff>1439334</xdr:colOff>
      <xdr:row>496</xdr:row>
      <xdr:rowOff>169333</xdr:rowOff>
    </xdr:to>
    <xdr:sp macro="" textlink="">
      <xdr:nvSpPr>
        <xdr:cNvPr id="692" name="สี่เหลี่ยมมุมมน 39"/>
        <xdr:cNvSpPr/>
      </xdr:nvSpPr>
      <xdr:spPr bwMode="auto">
        <a:xfrm>
          <a:off x="10288288" y="8538633"/>
          <a:ext cx="1152296" cy="1222375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รายงานฯและสรุปการจัดทำประกันคุณภาพการฝึกอบรมของ ยศ.ทร.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1576917</xdr:colOff>
      <xdr:row>490</xdr:row>
      <xdr:rowOff>228867</xdr:rowOff>
    </xdr:from>
    <xdr:to>
      <xdr:col>5</xdr:col>
      <xdr:colOff>1132415</xdr:colOff>
      <xdr:row>492</xdr:row>
      <xdr:rowOff>80700</xdr:rowOff>
    </xdr:to>
    <xdr:cxnSp macro="">
      <xdr:nvCxnSpPr>
        <xdr:cNvPr id="693" name="รูปร่าง 134"/>
        <xdr:cNvCxnSpPr/>
      </xdr:nvCxnSpPr>
      <xdr:spPr>
        <a:xfrm rot="10800000">
          <a:off x="6606117" y="8391792"/>
          <a:ext cx="2574923" cy="328083"/>
        </a:xfrm>
        <a:prstGeom prst="bentConnector3">
          <a:avLst>
            <a:gd name="adj1" fmla="val 206"/>
          </a:avLst>
        </a:prstGeom>
        <a:ln>
          <a:solidFill>
            <a:srgbClr val="0000FF"/>
          </a:solidFill>
          <a:headEnd type="none" w="med" len="med"/>
          <a:tailEnd type="triangl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1119188</xdr:colOff>
      <xdr:row>490</xdr:row>
      <xdr:rowOff>6428</xdr:rowOff>
    </xdr:from>
    <xdr:to>
      <xdr:col>5</xdr:col>
      <xdr:colOff>1566523</xdr:colOff>
      <xdr:row>491</xdr:row>
      <xdr:rowOff>125113</xdr:rowOff>
    </xdr:to>
    <xdr:sp macro="" textlink="">
      <xdr:nvSpPr>
        <xdr:cNvPr id="694" name="TextBox 28"/>
        <xdr:cNvSpPr txBox="1"/>
      </xdr:nvSpPr>
      <xdr:spPr>
        <a:xfrm>
          <a:off x="9167813" y="8169353"/>
          <a:ext cx="447335" cy="3568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  No</a:t>
          </a:r>
          <a:endParaRPr lang="th-TH" sz="11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214577</xdr:colOff>
      <xdr:row>489</xdr:row>
      <xdr:rowOff>128325</xdr:rowOff>
    </xdr:from>
    <xdr:to>
      <xdr:col>5</xdr:col>
      <xdr:colOff>544237</xdr:colOff>
      <xdr:row>490</xdr:row>
      <xdr:rowOff>177857</xdr:rowOff>
    </xdr:to>
    <xdr:sp macro="" textlink="">
      <xdr:nvSpPr>
        <xdr:cNvPr id="695" name="Rectangle 34"/>
        <xdr:cNvSpPr/>
      </xdr:nvSpPr>
      <xdr:spPr>
        <a:xfrm>
          <a:off x="8263202" y="8053125"/>
          <a:ext cx="329660" cy="28765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7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2624667</xdr:colOff>
      <xdr:row>496</xdr:row>
      <xdr:rowOff>42333</xdr:rowOff>
    </xdr:from>
    <xdr:to>
      <xdr:col>5</xdr:col>
      <xdr:colOff>1121834</xdr:colOff>
      <xdr:row>500</xdr:row>
      <xdr:rowOff>52916</xdr:rowOff>
    </xdr:to>
    <xdr:cxnSp macro="">
      <xdr:nvCxnSpPr>
        <xdr:cNvPr id="696" name="ตัวเชื่อมต่อหักมุม 208"/>
        <xdr:cNvCxnSpPr/>
      </xdr:nvCxnSpPr>
      <xdr:spPr>
        <a:xfrm rot="10800000" flipV="1">
          <a:off x="7653867" y="9634008"/>
          <a:ext cx="1516592" cy="963083"/>
        </a:xfrm>
        <a:prstGeom prst="bentConnector3">
          <a:avLst>
            <a:gd name="adj1" fmla="val -1049"/>
          </a:avLst>
        </a:prstGeom>
        <a:ln w="25400">
          <a:solidFill>
            <a:srgbClr val="0000FF"/>
          </a:solidFill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1068915</xdr:colOff>
      <xdr:row>496</xdr:row>
      <xdr:rowOff>232834</xdr:rowOff>
    </xdr:from>
    <xdr:to>
      <xdr:col>5</xdr:col>
      <xdr:colOff>1523659</xdr:colOff>
      <xdr:row>498</xdr:row>
      <xdr:rowOff>50833</xdr:rowOff>
    </xdr:to>
    <xdr:sp macro="" textlink="">
      <xdr:nvSpPr>
        <xdr:cNvPr id="697" name="TextBox 29"/>
        <xdr:cNvSpPr txBox="1"/>
      </xdr:nvSpPr>
      <xdr:spPr>
        <a:xfrm>
          <a:off x="9117540" y="9824509"/>
          <a:ext cx="454744" cy="294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/>
            <a:t>  Yes</a:t>
          </a:r>
          <a:endParaRPr lang="th-TH" sz="1100" b="1"/>
        </a:p>
      </xdr:txBody>
    </xdr:sp>
    <xdr:clientData/>
  </xdr:twoCellAnchor>
  <xdr:twoCellAnchor>
    <xdr:from>
      <xdr:col>5</xdr:col>
      <xdr:colOff>372192</xdr:colOff>
      <xdr:row>492</xdr:row>
      <xdr:rowOff>96573</xdr:rowOff>
    </xdr:from>
    <xdr:to>
      <xdr:col>5</xdr:col>
      <xdr:colOff>1903054</xdr:colOff>
      <xdr:row>496</xdr:row>
      <xdr:rowOff>87048</xdr:rowOff>
    </xdr:to>
    <xdr:sp macro="" textlink="">
      <xdr:nvSpPr>
        <xdr:cNvPr id="698" name="Flowchart: Decision 3"/>
        <xdr:cNvSpPr/>
      </xdr:nvSpPr>
      <xdr:spPr>
        <a:xfrm>
          <a:off x="8420817" y="8735748"/>
          <a:ext cx="1530862" cy="942975"/>
        </a:xfrm>
        <a:prstGeom prst="flowChartDecision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4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พิจารณา</a:t>
          </a:r>
        </a:p>
        <a:p>
          <a:pPr algn="ctr"/>
          <a:r>
            <a:rPr lang="th-TH" sz="14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ลงนาม</a:t>
          </a:r>
          <a:endParaRPr lang="th-TH" sz="1400">
            <a:solidFill>
              <a:sysClr val="windowText" lastClr="000000"/>
            </a:solidFill>
            <a:effectLst/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1785933</xdr:colOff>
      <xdr:row>493</xdr:row>
      <xdr:rowOff>158750</xdr:rowOff>
    </xdr:from>
    <xdr:to>
      <xdr:col>6</xdr:col>
      <xdr:colOff>275167</xdr:colOff>
      <xdr:row>493</xdr:row>
      <xdr:rowOff>160338</xdr:rowOff>
    </xdr:to>
    <xdr:cxnSp macro="">
      <xdr:nvCxnSpPr>
        <xdr:cNvPr id="699" name="ลูกศรเชื่อมต่อแบบตรง 698"/>
        <xdr:cNvCxnSpPr/>
      </xdr:nvCxnSpPr>
      <xdr:spPr>
        <a:xfrm>
          <a:off x="9834558" y="9036050"/>
          <a:ext cx="441859" cy="1588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2772833</xdr:colOff>
      <xdr:row>492</xdr:row>
      <xdr:rowOff>222251</xdr:rowOff>
    </xdr:from>
    <xdr:to>
      <xdr:col>5</xdr:col>
      <xdr:colOff>116417</xdr:colOff>
      <xdr:row>494</xdr:row>
      <xdr:rowOff>40685</xdr:rowOff>
    </xdr:to>
    <xdr:sp macro="" textlink="">
      <xdr:nvSpPr>
        <xdr:cNvPr id="700" name="Rectangle 46"/>
        <xdr:cNvSpPr/>
      </xdr:nvSpPr>
      <xdr:spPr>
        <a:xfrm>
          <a:off x="7802033" y="8861426"/>
          <a:ext cx="363009" cy="294684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O6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10583</xdr:colOff>
      <xdr:row>498</xdr:row>
      <xdr:rowOff>169334</xdr:rowOff>
    </xdr:from>
    <xdr:to>
      <xdr:col>5</xdr:col>
      <xdr:colOff>340243</xdr:colOff>
      <xdr:row>499</xdr:row>
      <xdr:rowOff>218866</xdr:rowOff>
    </xdr:to>
    <xdr:sp macro="" textlink="">
      <xdr:nvSpPr>
        <xdr:cNvPr id="702" name="Rectangle 34"/>
        <xdr:cNvSpPr/>
      </xdr:nvSpPr>
      <xdr:spPr>
        <a:xfrm>
          <a:off x="8059208" y="10237259"/>
          <a:ext cx="329660" cy="28765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6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1830916</xdr:colOff>
      <xdr:row>491</xdr:row>
      <xdr:rowOff>179916</xdr:rowOff>
    </xdr:from>
    <xdr:to>
      <xdr:col>6</xdr:col>
      <xdr:colOff>232834</xdr:colOff>
      <xdr:row>492</xdr:row>
      <xdr:rowOff>241768</xdr:rowOff>
    </xdr:to>
    <xdr:sp macro="" textlink="">
      <xdr:nvSpPr>
        <xdr:cNvPr id="704" name="Rectangle 46"/>
        <xdr:cNvSpPr/>
      </xdr:nvSpPr>
      <xdr:spPr>
        <a:xfrm>
          <a:off x="9879541" y="8580966"/>
          <a:ext cx="354543" cy="299977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O7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2607469</xdr:colOff>
      <xdr:row>494</xdr:row>
      <xdr:rowOff>130969</xdr:rowOff>
    </xdr:from>
    <xdr:to>
      <xdr:col>5</xdr:col>
      <xdr:colOff>374387</xdr:colOff>
      <xdr:row>494</xdr:row>
      <xdr:rowOff>130972</xdr:rowOff>
    </xdr:to>
    <xdr:cxnSp macro="">
      <xdr:nvCxnSpPr>
        <xdr:cNvPr id="706" name="ลูกศรเชื่อมต่อแบบตรง 705"/>
        <xdr:cNvCxnSpPr/>
      </xdr:nvCxnSpPr>
      <xdr:spPr>
        <a:xfrm>
          <a:off x="7636669" y="9246394"/>
          <a:ext cx="786343" cy="3"/>
        </a:xfrm>
        <a:prstGeom prst="straightConnector1">
          <a:avLst/>
        </a:prstGeom>
        <a:ln>
          <a:solidFill>
            <a:schemeClr val="tx1"/>
          </a:solidFill>
          <a:headEnd type="none" w="med" len="med"/>
          <a:tailEnd type="triangl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455084</xdr:colOff>
      <xdr:row>7</xdr:row>
      <xdr:rowOff>209021</xdr:rowOff>
    </xdr:from>
    <xdr:to>
      <xdr:col>4</xdr:col>
      <xdr:colOff>2698750</xdr:colOff>
      <xdr:row>10</xdr:row>
      <xdr:rowOff>116417</xdr:rowOff>
    </xdr:to>
    <xdr:sp macro="" textlink="">
      <xdr:nvSpPr>
        <xdr:cNvPr id="756" name="สี่เหลี่ยมมุมมน 39"/>
        <xdr:cNvSpPr/>
      </xdr:nvSpPr>
      <xdr:spPr bwMode="auto">
        <a:xfrm>
          <a:off x="6402917" y="1912938"/>
          <a:ext cx="2243666" cy="743479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1 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ศึกษาเอกสาร/ข้อมูล</a:t>
          </a:r>
        </a:p>
        <a:p>
          <a:pPr algn="ctr"/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ที่เกี่ยวข้อง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530233</xdr:colOff>
      <xdr:row>12</xdr:row>
      <xdr:rowOff>82916</xdr:rowOff>
    </xdr:from>
    <xdr:to>
      <xdr:col>4</xdr:col>
      <xdr:colOff>2667000</xdr:colOff>
      <xdr:row>16</xdr:row>
      <xdr:rowOff>95802</xdr:rowOff>
    </xdr:to>
    <xdr:sp macro="" textlink="">
      <xdr:nvSpPr>
        <xdr:cNvPr id="757" name="สี่เหลี่ยมมุมมน 39"/>
        <xdr:cNvSpPr/>
      </xdr:nvSpPr>
      <xdr:spPr bwMode="auto">
        <a:xfrm>
          <a:off x="6478066" y="3152083"/>
          <a:ext cx="2136767" cy="1028886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2 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วางแผนจัดสัมมนา</a:t>
          </a:r>
        </a:p>
        <a:p>
          <a:pPr algn="l"/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- กำหนดวัน สถานที่ </a:t>
          </a:r>
        </a:p>
        <a:p>
          <a:pPr algn="l"/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- จำนวนผู้เข้าร่วมสัมมนา</a:t>
          </a:r>
        </a:p>
        <a:p>
          <a:pPr algn="l"/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- ประมาณการค่าใช้จ่าย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179917</xdr:colOff>
      <xdr:row>30</xdr:row>
      <xdr:rowOff>61214</xdr:rowOff>
    </xdr:from>
    <xdr:to>
      <xdr:col>4</xdr:col>
      <xdr:colOff>2878668</xdr:colOff>
      <xdr:row>33</xdr:row>
      <xdr:rowOff>127000</xdr:rowOff>
    </xdr:to>
    <xdr:sp macro="" textlink="">
      <xdr:nvSpPr>
        <xdr:cNvPr id="758" name="สี่เหลี่ยมมุมมน 39"/>
        <xdr:cNvSpPr/>
      </xdr:nvSpPr>
      <xdr:spPr bwMode="auto">
        <a:xfrm>
          <a:off x="6127750" y="7554214"/>
          <a:ext cx="2698751" cy="796036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5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จัดเตรียมเอกสารประกอบการสัมมนาและสิ่งอำนวยความสะดวก</a:t>
          </a:r>
        </a:p>
      </xdr:txBody>
    </xdr:sp>
    <xdr:clientData/>
  </xdr:twoCellAnchor>
  <xdr:twoCellAnchor>
    <xdr:from>
      <xdr:col>1</xdr:col>
      <xdr:colOff>74082</xdr:colOff>
      <xdr:row>7</xdr:row>
      <xdr:rowOff>148166</xdr:rowOff>
    </xdr:from>
    <xdr:to>
      <xdr:col>1</xdr:col>
      <xdr:colOff>1152525</xdr:colOff>
      <xdr:row>9</xdr:row>
      <xdr:rowOff>63501</xdr:rowOff>
    </xdr:to>
    <xdr:sp macro="" textlink="">
      <xdr:nvSpPr>
        <xdr:cNvPr id="759" name="สี่เหลี่ยมมุมมน 39"/>
        <xdr:cNvSpPr/>
      </xdr:nvSpPr>
      <xdr:spPr bwMode="auto">
        <a:xfrm>
          <a:off x="507999" y="1852083"/>
          <a:ext cx="1078443" cy="465668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คู่มือประกันฯ/</a:t>
          </a:r>
        </a:p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คู่มือประเมิน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753850</xdr:colOff>
      <xdr:row>7</xdr:row>
      <xdr:rowOff>82287</xdr:rowOff>
    </xdr:from>
    <xdr:to>
      <xdr:col>3</xdr:col>
      <xdr:colOff>1129228</xdr:colOff>
      <xdr:row>8</xdr:row>
      <xdr:rowOff>129969</xdr:rowOff>
    </xdr:to>
    <xdr:sp macro="" textlink="">
      <xdr:nvSpPr>
        <xdr:cNvPr id="762" name="Rectangle 34"/>
        <xdr:cNvSpPr/>
      </xdr:nvSpPr>
      <xdr:spPr>
        <a:xfrm>
          <a:off x="4934267" y="1786204"/>
          <a:ext cx="375378" cy="31226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1</a:t>
          </a:r>
          <a:r>
            <a:rPr lang="th-TH" sz="1400" b="1">
              <a:latin typeface="TH SarabunPSK" pitchFamily="34" charset="-34"/>
              <a:cs typeface="TH SarabunPSK" pitchFamily="34" charset="-34"/>
            </a:rPr>
            <a:t> </a:t>
          </a:r>
        </a:p>
      </xdr:txBody>
    </xdr:sp>
    <xdr:clientData/>
  </xdr:twoCellAnchor>
  <xdr:twoCellAnchor>
    <xdr:from>
      <xdr:col>3</xdr:col>
      <xdr:colOff>280445</xdr:colOff>
      <xdr:row>28</xdr:row>
      <xdr:rowOff>1839</xdr:rowOff>
    </xdr:from>
    <xdr:to>
      <xdr:col>3</xdr:col>
      <xdr:colOff>655823</xdr:colOff>
      <xdr:row>29</xdr:row>
      <xdr:rowOff>10584</xdr:rowOff>
    </xdr:to>
    <xdr:sp macro="" textlink="">
      <xdr:nvSpPr>
        <xdr:cNvPr id="763" name="Rectangle 36"/>
        <xdr:cNvSpPr/>
      </xdr:nvSpPr>
      <xdr:spPr>
        <a:xfrm>
          <a:off x="4460862" y="7008006"/>
          <a:ext cx="375378" cy="25216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5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440530</xdr:colOff>
      <xdr:row>18</xdr:row>
      <xdr:rowOff>126998</xdr:rowOff>
    </xdr:from>
    <xdr:to>
      <xdr:col>4</xdr:col>
      <xdr:colOff>2698749</xdr:colOff>
      <xdr:row>22</xdr:row>
      <xdr:rowOff>179915</xdr:rowOff>
    </xdr:to>
    <xdr:sp macro="" textlink="">
      <xdr:nvSpPr>
        <xdr:cNvPr id="764" name="สี่เหลี่ยมมุมมน 39"/>
        <xdr:cNvSpPr/>
      </xdr:nvSpPr>
      <xdr:spPr bwMode="auto">
        <a:xfrm>
          <a:off x="6388363" y="4698998"/>
          <a:ext cx="2258219" cy="1026584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3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เชิญผู้แทนสถานศึกษาและหน่วยสนับสนุนฯ เข้าร่วมสัมมนาฯ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201083</xdr:colOff>
      <xdr:row>51</xdr:row>
      <xdr:rowOff>1346</xdr:rowOff>
    </xdr:from>
    <xdr:to>
      <xdr:col>4</xdr:col>
      <xdr:colOff>2889250</xdr:colOff>
      <xdr:row>53</xdr:row>
      <xdr:rowOff>211668</xdr:rowOff>
    </xdr:to>
    <xdr:sp macro="" textlink="">
      <xdr:nvSpPr>
        <xdr:cNvPr id="765" name="สี่เหลี่ยมมุมมน 39"/>
        <xdr:cNvSpPr/>
      </xdr:nvSpPr>
      <xdr:spPr bwMode="auto">
        <a:xfrm>
          <a:off x="6148916" y="12606096"/>
          <a:ext cx="2688167" cy="697155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9  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รายงานสรุปผลการประชุมและเสนอขอนุมัติคู่มือฯ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99484</xdr:colOff>
      <xdr:row>24</xdr:row>
      <xdr:rowOff>31751</xdr:rowOff>
    </xdr:from>
    <xdr:to>
      <xdr:col>1</xdr:col>
      <xdr:colOff>1146176</xdr:colOff>
      <xdr:row>26</xdr:row>
      <xdr:rowOff>157693</xdr:rowOff>
    </xdr:to>
    <xdr:sp macro="" textlink="">
      <xdr:nvSpPr>
        <xdr:cNvPr id="766" name="สี่เหลี่ยมมุมมน 39"/>
        <xdr:cNvSpPr/>
      </xdr:nvSpPr>
      <xdr:spPr bwMode="auto">
        <a:xfrm>
          <a:off x="1443567" y="6064251"/>
          <a:ext cx="1046692" cy="612775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หนังสือขอให้พิจารณา</a:t>
          </a:r>
          <a:r>
            <a:rPr lang="th-TH" sz="1400" b="1" u="none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จัดสรร งป.</a:t>
          </a:r>
          <a:endParaRPr lang="en-US" sz="1400" b="1" u="none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1244600</xdr:colOff>
      <xdr:row>23</xdr:row>
      <xdr:rowOff>127539</xdr:rowOff>
    </xdr:from>
    <xdr:to>
      <xdr:col>5</xdr:col>
      <xdr:colOff>1696346</xdr:colOff>
      <xdr:row>24</xdr:row>
      <xdr:rowOff>218016</xdr:rowOff>
    </xdr:to>
    <xdr:sp macro="" textlink="">
      <xdr:nvSpPr>
        <xdr:cNvPr id="767" name="TextBox 28"/>
        <xdr:cNvSpPr txBox="1"/>
      </xdr:nvSpPr>
      <xdr:spPr>
        <a:xfrm>
          <a:off x="10208683" y="5916622"/>
          <a:ext cx="451746" cy="3338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  No</a:t>
          </a:r>
          <a:endParaRPr lang="th-TH" sz="11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1227667</xdr:colOff>
      <xdr:row>29</xdr:row>
      <xdr:rowOff>210095</xdr:rowOff>
    </xdr:from>
    <xdr:to>
      <xdr:col>5</xdr:col>
      <xdr:colOff>1698171</xdr:colOff>
      <xdr:row>31</xdr:row>
      <xdr:rowOff>122176</xdr:rowOff>
    </xdr:to>
    <xdr:sp macro="" textlink="">
      <xdr:nvSpPr>
        <xdr:cNvPr id="768" name="TextBox 29"/>
        <xdr:cNvSpPr txBox="1"/>
      </xdr:nvSpPr>
      <xdr:spPr>
        <a:xfrm>
          <a:off x="10191750" y="7459678"/>
          <a:ext cx="470504" cy="3989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/>
            <a:t>  Yes</a:t>
          </a:r>
          <a:endParaRPr lang="th-TH" sz="1100" b="1"/>
        </a:p>
      </xdr:txBody>
    </xdr:sp>
    <xdr:clientData/>
  </xdr:twoCellAnchor>
  <xdr:twoCellAnchor>
    <xdr:from>
      <xdr:col>4</xdr:col>
      <xdr:colOff>878417</xdr:colOff>
      <xdr:row>10</xdr:row>
      <xdr:rowOff>222249</xdr:rowOff>
    </xdr:from>
    <xdr:to>
      <xdr:col>4</xdr:col>
      <xdr:colOff>1327148</xdr:colOff>
      <xdr:row>11</xdr:row>
      <xdr:rowOff>242750</xdr:rowOff>
    </xdr:to>
    <xdr:sp macro="" textlink="">
      <xdr:nvSpPr>
        <xdr:cNvPr id="770" name="Rectangle 46"/>
        <xdr:cNvSpPr/>
      </xdr:nvSpPr>
      <xdr:spPr>
        <a:xfrm>
          <a:off x="6826250" y="2762249"/>
          <a:ext cx="448731" cy="285084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O1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1557338</xdr:colOff>
      <xdr:row>10</xdr:row>
      <xdr:rowOff>181769</xdr:rowOff>
    </xdr:from>
    <xdr:to>
      <xdr:col>4</xdr:col>
      <xdr:colOff>1557341</xdr:colOff>
      <xdr:row>12</xdr:row>
      <xdr:rowOff>55829</xdr:rowOff>
    </xdr:to>
    <xdr:cxnSp macro="">
      <xdr:nvCxnSpPr>
        <xdr:cNvPr id="771" name="ลูกศรเชื่อมต่อแบบตรง 770"/>
        <xdr:cNvCxnSpPr/>
      </xdr:nvCxnSpPr>
      <xdr:spPr>
        <a:xfrm rot="16200000" flipH="1">
          <a:off x="7303559" y="2923381"/>
          <a:ext cx="403227" cy="3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2921000</xdr:colOff>
      <xdr:row>27</xdr:row>
      <xdr:rowOff>157640</xdr:rowOff>
    </xdr:from>
    <xdr:to>
      <xdr:col>5</xdr:col>
      <xdr:colOff>338666</xdr:colOff>
      <xdr:row>28</xdr:row>
      <xdr:rowOff>169334</xdr:rowOff>
    </xdr:to>
    <xdr:sp macro="" textlink="">
      <xdr:nvSpPr>
        <xdr:cNvPr id="772" name="Rectangle 46"/>
        <xdr:cNvSpPr/>
      </xdr:nvSpPr>
      <xdr:spPr>
        <a:xfrm>
          <a:off x="8868833" y="6920390"/>
          <a:ext cx="433916" cy="255111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O7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384964</xdr:colOff>
      <xdr:row>31</xdr:row>
      <xdr:rowOff>88094</xdr:rowOff>
    </xdr:from>
    <xdr:to>
      <xdr:col>5</xdr:col>
      <xdr:colOff>730695</xdr:colOff>
      <xdr:row>32</xdr:row>
      <xdr:rowOff>109052</xdr:rowOff>
    </xdr:to>
    <xdr:sp macro="" textlink="">
      <xdr:nvSpPr>
        <xdr:cNvPr id="773" name="Rectangle 36"/>
        <xdr:cNvSpPr/>
      </xdr:nvSpPr>
      <xdr:spPr>
        <a:xfrm>
          <a:off x="9349047" y="7824511"/>
          <a:ext cx="345731" cy="2643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6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461362</xdr:colOff>
      <xdr:row>21</xdr:row>
      <xdr:rowOff>193446</xdr:rowOff>
    </xdr:from>
    <xdr:to>
      <xdr:col>5</xdr:col>
      <xdr:colOff>836740</xdr:colOff>
      <xdr:row>22</xdr:row>
      <xdr:rowOff>190501</xdr:rowOff>
    </xdr:to>
    <xdr:sp macro="" textlink="">
      <xdr:nvSpPr>
        <xdr:cNvPr id="774" name="Rectangle 36"/>
        <xdr:cNvSpPr/>
      </xdr:nvSpPr>
      <xdr:spPr>
        <a:xfrm>
          <a:off x="9425445" y="5495696"/>
          <a:ext cx="375378" cy="24047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7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416983</xdr:colOff>
      <xdr:row>11</xdr:row>
      <xdr:rowOff>222250</xdr:rowOff>
    </xdr:from>
    <xdr:to>
      <xdr:col>5</xdr:col>
      <xdr:colOff>746643</xdr:colOff>
      <xdr:row>12</xdr:row>
      <xdr:rowOff>250617</xdr:rowOff>
    </xdr:to>
    <xdr:sp macro="" textlink="">
      <xdr:nvSpPr>
        <xdr:cNvPr id="779" name="Rectangle 34"/>
        <xdr:cNvSpPr/>
      </xdr:nvSpPr>
      <xdr:spPr>
        <a:xfrm>
          <a:off x="9381066" y="3026833"/>
          <a:ext cx="329660" cy="2929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2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811739</xdr:colOff>
      <xdr:row>17</xdr:row>
      <xdr:rowOff>103107</xdr:rowOff>
    </xdr:from>
    <xdr:to>
      <xdr:col>3</xdr:col>
      <xdr:colOff>1191332</xdr:colOff>
      <xdr:row>18</xdr:row>
      <xdr:rowOff>127000</xdr:rowOff>
    </xdr:to>
    <xdr:sp macro="" textlink="">
      <xdr:nvSpPr>
        <xdr:cNvPr id="780" name="Rectangle 46"/>
        <xdr:cNvSpPr/>
      </xdr:nvSpPr>
      <xdr:spPr>
        <a:xfrm>
          <a:off x="4992156" y="4431690"/>
          <a:ext cx="379593" cy="267310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O3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2741091</xdr:colOff>
      <xdr:row>13</xdr:row>
      <xdr:rowOff>158750</xdr:rowOff>
    </xdr:from>
    <xdr:to>
      <xdr:col>5</xdr:col>
      <xdr:colOff>1894417</xdr:colOff>
      <xdr:row>13</xdr:row>
      <xdr:rowOff>158757</xdr:rowOff>
    </xdr:to>
    <xdr:cxnSp macro="">
      <xdr:nvCxnSpPr>
        <xdr:cNvPr id="781" name="Straight Arrow Connector 17"/>
        <xdr:cNvCxnSpPr/>
      </xdr:nvCxnSpPr>
      <xdr:spPr>
        <a:xfrm flipH="1">
          <a:off x="8688924" y="3492500"/>
          <a:ext cx="2169576" cy="7"/>
        </a:xfrm>
        <a:prstGeom prst="straightConnector1">
          <a:avLst/>
        </a:prstGeom>
        <a:ln w="19050">
          <a:solidFill>
            <a:srgbClr val="0000FF"/>
          </a:solidFill>
          <a:headEnd type="none" w="med" len="med"/>
          <a:tailEnd type="triangl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1607344</xdr:colOff>
      <xdr:row>23</xdr:row>
      <xdr:rowOff>214313</xdr:rowOff>
    </xdr:from>
    <xdr:to>
      <xdr:col>5</xdr:col>
      <xdr:colOff>1181100</xdr:colOff>
      <xdr:row>26</xdr:row>
      <xdr:rowOff>51858</xdr:rowOff>
    </xdr:to>
    <xdr:cxnSp macro="">
      <xdr:nvCxnSpPr>
        <xdr:cNvPr id="782" name="ตัวเชื่อมต่อหักมุม 218"/>
        <xdr:cNvCxnSpPr/>
      </xdr:nvCxnSpPr>
      <xdr:spPr>
        <a:xfrm rot="16200000" flipV="1">
          <a:off x="8566282" y="4992291"/>
          <a:ext cx="567795" cy="2590006"/>
        </a:xfrm>
        <a:prstGeom prst="bentConnector2">
          <a:avLst/>
        </a:prstGeom>
        <a:ln w="19050">
          <a:solidFill>
            <a:srgbClr val="0000FF"/>
          </a:solidFill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5292</xdr:colOff>
      <xdr:row>26</xdr:row>
      <xdr:rowOff>20107</xdr:rowOff>
    </xdr:from>
    <xdr:to>
      <xdr:col>4</xdr:col>
      <xdr:colOff>571500</xdr:colOff>
      <xdr:row>26</xdr:row>
      <xdr:rowOff>21166</xdr:rowOff>
    </xdr:to>
    <xdr:cxnSp macro="">
      <xdr:nvCxnSpPr>
        <xdr:cNvPr id="783" name="Straight Arrow Connector 17"/>
        <xdr:cNvCxnSpPr/>
      </xdr:nvCxnSpPr>
      <xdr:spPr>
        <a:xfrm flipH="1" flipV="1">
          <a:off x="2545292" y="6539440"/>
          <a:ext cx="3974041" cy="1059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2624667</xdr:colOff>
      <xdr:row>27</xdr:row>
      <xdr:rowOff>63499</xdr:rowOff>
    </xdr:from>
    <xdr:to>
      <xdr:col>5</xdr:col>
      <xdr:colOff>412751</xdr:colOff>
      <xdr:row>27</xdr:row>
      <xdr:rowOff>63501</xdr:rowOff>
    </xdr:to>
    <xdr:cxnSp macro="">
      <xdr:nvCxnSpPr>
        <xdr:cNvPr id="784" name="Straight Arrow Connector 17"/>
        <xdr:cNvCxnSpPr/>
      </xdr:nvCxnSpPr>
      <xdr:spPr>
        <a:xfrm>
          <a:off x="8572500" y="6826249"/>
          <a:ext cx="804334" cy="2"/>
        </a:xfrm>
        <a:prstGeom prst="straightConnector1">
          <a:avLst/>
        </a:prstGeom>
        <a:ln w="19050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978957</xdr:colOff>
      <xdr:row>36</xdr:row>
      <xdr:rowOff>84667</xdr:rowOff>
    </xdr:from>
    <xdr:to>
      <xdr:col>3</xdr:col>
      <xdr:colOff>1354335</xdr:colOff>
      <xdr:row>37</xdr:row>
      <xdr:rowOff>66998</xdr:rowOff>
    </xdr:to>
    <xdr:sp macro="" textlink="">
      <xdr:nvSpPr>
        <xdr:cNvPr id="785" name="Rectangle 36"/>
        <xdr:cNvSpPr/>
      </xdr:nvSpPr>
      <xdr:spPr>
        <a:xfrm>
          <a:off x="5159374" y="9038167"/>
          <a:ext cx="375378" cy="22574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8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592667</xdr:colOff>
      <xdr:row>36</xdr:row>
      <xdr:rowOff>95250</xdr:rowOff>
    </xdr:from>
    <xdr:to>
      <xdr:col>1</xdr:col>
      <xdr:colOff>1036835</xdr:colOff>
      <xdr:row>37</xdr:row>
      <xdr:rowOff>66995</xdr:rowOff>
    </xdr:to>
    <xdr:sp macro="" textlink="">
      <xdr:nvSpPr>
        <xdr:cNvPr id="786" name="Rectangle 36"/>
        <xdr:cNvSpPr/>
      </xdr:nvSpPr>
      <xdr:spPr>
        <a:xfrm>
          <a:off x="1936750" y="9048750"/>
          <a:ext cx="444168" cy="21516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10</a:t>
          </a:r>
        </a:p>
      </xdr:txBody>
    </xdr:sp>
    <xdr:clientData/>
  </xdr:twoCellAnchor>
  <xdr:twoCellAnchor>
    <xdr:from>
      <xdr:col>2</xdr:col>
      <xdr:colOff>1086114</xdr:colOff>
      <xdr:row>34</xdr:row>
      <xdr:rowOff>119064</xdr:rowOff>
    </xdr:from>
    <xdr:to>
      <xdr:col>2</xdr:col>
      <xdr:colOff>1502833</xdr:colOff>
      <xdr:row>35</xdr:row>
      <xdr:rowOff>128015</xdr:rowOff>
    </xdr:to>
    <xdr:sp macro="" textlink="">
      <xdr:nvSpPr>
        <xdr:cNvPr id="787" name="Rectangle 46"/>
        <xdr:cNvSpPr/>
      </xdr:nvSpPr>
      <xdr:spPr>
        <a:xfrm>
          <a:off x="3626114" y="8585731"/>
          <a:ext cx="416719" cy="252367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O9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1039546</xdr:colOff>
      <xdr:row>39</xdr:row>
      <xdr:rowOff>27253</xdr:rowOff>
    </xdr:from>
    <xdr:to>
      <xdr:col>4</xdr:col>
      <xdr:colOff>1456265</xdr:colOff>
      <xdr:row>40</xdr:row>
      <xdr:rowOff>19533</xdr:rowOff>
    </xdr:to>
    <xdr:sp macro="" textlink="">
      <xdr:nvSpPr>
        <xdr:cNvPr id="788" name="Rectangle 46"/>
        <xdr:cNvSpPr/>
      </xdr:nvSpPr>
      <xdr:spPr>
        <a:xfrm>
          <a:off x="6987379" y="9711003"/>
          <a:ext cx="416719" cy="235697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O10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1027907</xdr:colOff>
      <xdr:row>44</xdr:row>
      <xdr:rowOff>10584</xdr:rowOff>
    </xdr:from>
    <xdr:to>
      <xdr:col>4</xdr:col>
      <xdr:colOff>1513682</xdr:colOff>
      <xdr:row>44</xdr:row>
      <xdr:rowOff>229615</xdr:rowOff>
    </xdr:to>
    <xdr:sp macro="" textlink="">
      <xdr:nvSpPr>
        <xdr:cNvPr id="789" name="Rectangle 46"/>
        <xdr:cNvSpPr/>
      </xdr:nvSpPr>
      <xdr:spPr>
        <a:xfrm>
          <a:off x="6975740" y="10911417"/>
          <a:ext cx="485775" cy="219031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O11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42333</xdr:colOff>
      <xdr:row>8</xdr:row>
      <xdr:rowOff>190500</xdr:rowOff>
    </xdr:from>
    <xdr:to>
      <xdr:col>4</xdr:col>
      <xdr:colOff>402166</xdr:colOff>
      <xdr:row>8</xdr:row>
      <xdr:rowOff>193146</xdr:rowOff>
    </xdr:to>
    <xdr:cxnSp macro="">
      <xdr:nvCxnSpPr>
        <xdr:cNvPr id="793" name="Straight Arrow Connector 17"/>
        <xdr:cNvCxnSpPr/>
      </xdr:nvCxnSpPr>
      <xdr:spPr>
        <a:xfrm>
          <a:off x="2582333" y="2159000"/>
          <a:ext cx="3767666" cy="2646"/>
        </a:xfrm>
        <a:prstGeom prst="straightConnector1">
          <a:avLst/>
        </a:prstGeom>
        <a:ln w="19050">
          <a:solidFill>
            <a:srgbClr val="0000FF"/>
          </a:solidFill>
          <a:headEnd type="none" w="med" len="med"/>
          <a:tailEnd type="triangl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1039284</xdr:colOff>
      <xdr:row>16</xdr:row>
      <xdr:rowOff>188383</xdr:rowOff>
    </xdr:from>
    <xdr:to>
      <xdr:col>4</xdr:col>
      <xdr:colOff>1429809</xdr:colOff>
      <xdr:row>17</xdr:row>
      <xdr:rowOff>222251</xdr:rowOff>
    </xdr:to>
    <xdr:sp macro="" textlink="">
      <xdr:nvSpPr>
        <xdr:cNvPr id="796" name="Rectangle 46"/>
        <xdr:cNvSpPr/>
      </xdr:nvSpPr>
      <xdr:spPr>
        <a:xfrm>
          <a:off x="6987117" y="4273550"/>
          <a:ext cx="390525" cy="277284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O2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745067</xdr:colOff>
      <xdr:row>17</xdr:row>
      <xdr:rowOff>81493</xdr:rowOff>
    </xdr:from>
    <xdr:to>
      <xdr:col>2</xdr:col>
      <xdr:colOff>1135592</xdr:colOff>
      <xdr:row>18</xdr:row>
      <xdr:rowOff>116418</xdr:rowOff>
    </xdr:to>
    <xdr:sp macro="" textlink="">
      <xdr:nvSpPr>
        <xdr:cNvPr id="797" name="Rectangle 46"/>
        <xdr:cNvSpPr/>
      </xdr:nvSpPr>
      <xdr:spPr>
        <a:xfrm>
          <a:off x="3285067" y="4410076"/>
          <a:ext cx="390525" cy="278342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O4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316441</xdr:colOff>
      <xdr:row>24</xdr:row>
      <xdr:rowOff>184150</xdr:rowOff>
    </xdr:from>
    <xdr:to>
      <xdr:col>3</xdr:col>
      <xdr:colOff>668866</xdr:colOff>
      <xdr:row>25</xdr:row>
      <xdr:rowOff>221659</xdr:rowOff>
    </xdr:to>
    <xdr:sp macro="" textlink="">
      <xdr:nvSpPr>
        <xdr:cNvPr id="798" name="Rectangle 46"/>
        <xdr:cNvSpPr/>
      </xdr:nvSpPr>
      <xdr:spPr>
        <a:xfrm>
          <a:off x="4496858" y="6216650"/>
          <a:ext cx="352425" cy="280926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O6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973667</xdr:colOff>
      <xdr:row>23</xdr:row>
      <xdr:rowOff>93134</xdr:rowOff>
    </xdr:from>
    <xdr:to>
      <xdr:col>4</xdr:col>
      <xdr:colOff>1364192</xdr:colOff>
      <xdr:row>24</xdr:row>
      <xdr:rowOff>149694</xdr:rowOff>
    </xdr:to>
    <xdr:sp macro="" textlink="">
      <xdr:nvSpPr>
        <xdr:cNvPr id="799" name="Rectangle 46"/>
        <xdr:cNvSpPr/>
      </xdr:nvSpPr>
      <xdr:spPr>
        <a:xfrm>
          <a:off x="6921500" y="5882217"/>
          <a:ext cx="390525" cy="299977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O5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1006477</xdr:colOff>
      <xdr:row>33</xdr:row>
      <xdr:rowOff>240506</xdr:rowOff>
    </xdr:from>
    <xdr:to>
      <xdr:col>4</xdr:col>
      <xdr:colOff>1425577</xdr:colOff>
      <xdr:row>34</xdr:row>
      <xdr:rowOff>222250</xdr:rowOff>
    </xdr:to>
    <xdr:sp macro="" textlink="">
      <xdr:nvSpPr>
        <xdr:cNvPr id="800" name="Rectangle 46"/>
        <xdr:cNvSpPr/>
      </xdr:nvSpPr>
      <xdr:spPr>
        <a:xfrm>
          <a:off x="6954310" y="8463756"/>
          <a:ext cx="419100" cy="225161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O8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11111</xdr:colOff>
      <xdr:row>12</xdr:row>
      <xdr:rowOff>166953</xdr:rowOff>
    </xdr:from>
    <xdr:to>
      <xdr:col>6</xdr:col>
      <xdr:colOff>1354666</xdr:colOff>
      <xdr:row>14</xdr:row>
      <xdr:rowOff>133086</xdr:rowOff>
    </xdr:to>
    <xdr:sp macro="" textlink="">
      <xdr:nvSpPr>
        <xdr:cNvPr id="802" name="สี่เหลี่ยมมุมมน 39"/>
        <xdr:cNvSpPr/>
      </xdr:nvSpPr>
      <xdr:spPr bwMode="auto">
        <a:xfrm>
          <a:off x="10933111" y="3236120"/>
          <a:ext cx="1343555" cy="495299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โครงการศึกษา อบรมฯ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296332</xdr:colOff>
      <xdr:row>19</xdr:row>
      <xdr:rowOff>179917</xdr:rowOff>
    </xdr:from>
    <xdr:to>
      <xdr:col>3</xdr:col>
      <xdr:colOff>1349087</xdr:colOff>
      <xdr:row>21</xdr:row>
      <xdr:rowOff>63501</xdr:rowOff>
    </xdr:to>
    <xdr:sp macro="" textlink="">
      <xdr:nvSpPr>
        <xdr:cNvPr id="803" name="สี่เหลี่ยมมุมมน 39"/>
        <xdr:cNvSpPr/>
      </xdr:nvSpPr>
      <xdr:spPr bwMode="auto">
        <a:xfrm>
          <a:off x="4476749" y="4995334"/>
          <a:ext cx="1052755" cy="370417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หนังสือเชิญ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31751</xdr:colOff>
      <xdr:row>26</xdr:row>
      <xdr:rowOff>214841</xdr:rowOff>
    </xdr:from>
    <xdr:to>
      <xdr:col>1</xdr:col>
      <xdr:colOff>1135594</xdr:colOff>
      <xdr:row>29</xdr:row>
      <xdr:rowOff>116417</xdr:rowOff>
    </xdr:to>
    <xdr:sp macro="" textlink="">
      <xdr:nvSpPr>
        <xdr:cNvPr id="804" name="สี่เหลี่ยมมุมมน 39"/>
        <xdr:cNvSpPr/>
      </xdr:nvSpPr>
      <xdr:spPr bwMode="auto">
        <a:xfrm>
          <a:off x="1375834" y="6734174"/>
          <a:ext cx="1103843" cy="631826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หนังสือตรวจสอบยอดการใช้ </a:t>
          </a:r>
          <a:r>
            <a:rPr lang="th-TH" sz="1400" b="1" u="none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งป.</a:t>
          </a:r>
          <a:endParaRPr lang="en-US" sz="1400" b="1" u="none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338668</xdr:colOff>
      <xdr:row>25</xdr:row>
      <xdr:rowOff>31750</xdr:rowOff>
    </xdr:from>
    <xdr:to>
      <xdr:col>4</xdr:col>
      <xdr:colOff>2677584</xdr:colOff>
      <xdr:row>28</xdr:row>
      <xdr:rowOff>21166</xdr:rowOff>
    </xdr:to>
    <xdr:sp macro="" textlink="">
      <xdr:nvSpPr>
        <xdr:cNvPr id="806" name="สี่เหลี่ยมมุมมน 39"/>
        <xdr:cNvSpPr/>
      </xdr:nvSpPr>
      <xdr:spPr bwMode="auto">
        <a:xfrm>
          <a:off x="6286501" y="6307667"/>
          <a:ext cx="2338916" cy="719666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4 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เสนอขออนุมัติ</a:t>
          </a:r>
        </a:p>
        <a:p>
          <a:pPr algn="ctr"/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จัดสัมมนาฯ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2815166</xdr:colOff>
      <xdr:row>23</xdr:row>
      <xdr:rowOff>78263</xdr:rowOff>
    </xdr:from>
    <xdr:to>
      <xdr:col>5</xdr:col>
      <xdr:colOff>761999</xdr:colOff>
      <xdr:row>25</xdr:row>
      <xdr:rowOff>31750</xdr:rowOff>
    </xdr:to>
    <xdr:sp macro="" textlink="">
      <xdr:nvSpPr>
        <xdr:cNvPr id="807" name="สี่เหลี่ยมมุมมน 39"/>
        <xdr:cNvSpPr/>
      </xdr:nvSpPr>
      <xdr:spPr bwMode="auto">
        <a:xfrm>
          <a:off x="8762999" y="5867346"/>
          <a:ext cx="963083" cy="440321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2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ทบทวน</a:t>
          </a:r>
        </a:p>
        <a:p>
          <a:pPr algn="ctr"/>
          <a:r>
            <a:rPr lang="th-TH" sz="12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รายละเอียดใหม่</a:t>
          </a:r>
          <a:endParaRPr lang="en-US" sz="12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2889251</xdr:colOff>
      <xdr:row>29</xdr:row>
      <xdr:rowOff>64559</xdr:rowOff>
    </xdr:from>
    <xdr:to>
      <xdr:col>5</xdr:col>
      <xdr:colOff>1168403</xdr:colOff>
      <xdr:row>31</xdr:row>
      <xdr:rowOff>10582</xdr:rowOff>
    </xdr:to>
    <xdr:cxnSp macro="">
      <xdr:nvCxnSpPr>
        <xdr:cNvPr id="808" name="ตัวเชื่อมต่อหักมุม 218"/>
        <xdr:cNvCxnSpPr/>
      </xdr:nvCxnSpPr>
      <xdr:spPr>
        <a:xfrm rot="10800000" flipV="1">
          <a:off x="8837084" y="7314142"/>
          <a:ext cx="1295402" cy="432857"/>
        </a:xfrm>
        <a:prstGeom prst="bentConnector3">
          <a:avLst>
            <a:gd name="adj1" fmla="val 164"/>
          </a:avLst>
        </a:prstGeom>
        <a:ln w="19050">
          <a:solidFill>
            <a:srgbClr val="0000FF"/>
          </a:solidFill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1174751</xdr:colOff>
      <xdr:row>27</xdr:row>
      <xdr:rowOff>146096</xdr:rowOff>
    </xdr:from>
    <xdr:to>
      <xdr:col>4</xdr:col>
      <xdr:colOff>280460</xdr:colOff>
      <xdr:row>27</xdr:row>
      <xdr:rowOff>148167</xdr:rowOff>
    </xdr:to>
    <xdr:cxnSp macro="">
      <xdr:nvCxnSpPr>
        <xdr:cNvPr id="809" name="Straight Arrow Connector 17"/>
        <xdr:cNvCxnSpPr/>
      </xdr:nvCxnSpPr>
      <xdr:spPr>
        <a:xfrm flipV="1">
          <a:off x="2518834" y="6908846"/>
          <a:ext cx="3709459" cy="2071"/>
        </a:xfrm>
        <a:prstGeom prst="straightConnector1">
          <a:avLst/>
        </a:prstGeom>
        <a:ln w="19050">
          <a:solidFill>
            <a:srgbClr val="0000FF"/>
          </a:solidFill>
          <a:headEnd type="none" w="med" len="med"/>
          <a:tailEnd type="triangl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214313</xdr:colOff>
      <xdr:row>45</xdr:row>
      <xdr:rowOff>34660</xdr:rowOff>
    </xdr:from>
    <xdr:to>
      <xdr:col>1</xdr:col>
      <xdr:colOff>1000654</xdr:colOff>
      <xdr:row>46</xdr:row>
      <xdr:rowOff>127000</xdr:rowOff>
    </xdr:to>
    <xdr:sp macro="" textlink="">
      <xdr:nvSpPr>
        <xdr:cNvPr id="810" name="สี่เหลี่ยมมุมมน 39"/>
        <xdr:cNvSpPr/>
      </xdr:nvSpPr>
      <xdr:spPr bwMode="auto">
        <a:xfrm>
          <a:off x="1558396" y="11178910"/>
          <a:ext cx="786341" cy="335757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การจัดลี้ยง</a:t>
          </a:r>
          <a:endParaRPr lang="en-US" sz="1400" b="1" u="none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52917</xdr:colOff>
      <xdr:row>33</xdr:row>
      <xdr:rowOff>137585</xdr:rowOff>
    </xdr:from>
    <xdr:to>
      <xdr:col>1</xdr:col>
      <xdr:colOff>1174750</xdr:colOff>
      <xdr:row>35</xdr:row>
      <xdr:rowOff>231510</xdr:rowOff>
    </xdr:to>
    <xdr:sp macro="" textlink="">
      <xdr:nvSpPr>
        <xdr:cNvPr id="817" name="สี่เหลี่ยมมุมมน 39"/>
        <xdr:cNvSpPr/>
      </xdr:nvSpPr>
      <xdr:spPr bwMode="auto">
        <a:xfrm>
          <a:off x="1397000" y="8360835"/>
          <a:ext cx="1121833" cy="580758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หนังสือขอรับสนับสนุนน้ำมัน/พาหนะ</a:t>
          </a:r>
          <a:endParaRPr lang="en-US" sz="1400" b="1" u="none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804334</xdr:colOff>
      <xdr:row>55</xdr:row>
      <xdr:rowOff>221984</xdr:rowOff>
    </xdr:from>
    <xdr:to>
      <xdr:col>4</xdr:col>
      <xdr:colOff>189734</xdr:colOff>
      <xdr:row>56</xdr:row>
      <xdr:rowOff>232834</xdr:rowOff>
    </xdr:to>
    <xdr:cxnSp macro="">
      <xdr:nvCxnSpPr>
        <xdr:cNvPr id="819" name="ตัวเชื่อมต่อหักมุม 818"/>
        <xdr:cNvCxnSpPr/>
      </xdr:nvCxnSpPr>
      <xdr:spPr>
        <a:xfrm rot="10800000" flipV="1">
          <a:off x="3344334" y="13800401"/>
          <a:ext cx="2793233" cy="254266"/>
        </a:xfrm>
        <a:prstGeom prst="bentConnector3">
          <a:avLst>
            <a:gd name="adj1" fmla="val 100014"/>
          </a:avLst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772583</xdr:colOff>
      <xdr:row>18</xdr:row>
      <xdr:rowOff>222249</xdr:rowOff>
    </xdr:from>
    <xdr:to>
      <xdr:col>4</xdr:col>
      <xdr:colOff>455086</xdr:colOff>
      <xdr:row>19</xdr:row>
      <xdr:rowOff>158749</xdr:rowOff>
    </xdr:to>
    <xdr:cxnSp macro="">
      <xdr:nvCxnSpPr>
        <xdr:cNvPr id="820" name="ตัวเชื่อมต่อหักมุม 819"/>
        <xdr:cNvCxnSpPr/>
      </xdr:nvCxnSpPr>
      <xdr:spPr>
        <a:xfrm rot="10800000" flipV="1">
          <a:off x="3312583" y="4794249"/>
          <a:ext cx="3090336" cy="179917"/>
        </a:xfrm>
        <a:prstGeom prst="bentConnector3">
          <a:avLst>
            <a:gd name="adj1" fmla="val 100342"/>
          </a:avLst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1068387</xdr:colOff>
      <xdr:row>49</xdr:row>
      <xdr:rowOff>63499</xdr:rowOff>
    </xdr:from>
    <xdr:to>
      <xdr:col>4</xdr:col>
      <xdr:colOff>1506537</xdr:colOff>
      <xdr:row>50</xdr:row>
      <xdr:rowOff>54442</xdr:rowOff>
    </xdr:to>
    <xdr:sp macro="" textlink="">
      <xdr:nvSpPr>
        <xdr:cNvPr id="824" name="Rectangle 46"/>
        <xdr:cNvSpPr/>
      </xdr:nvSpPr>
      <xdr:spPr>
        <a:xfrm>
          <a:off x="7016220" y="12181416"/>
          <a:ext cx="438150" cy="234359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O12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554870</xdr:colOff>
      <xdr:row>57</xdr:row>
      <xdr:rowOff>194847</xdr:rowOff>
    </xdr:from>
    <xdr:to>
      <xdr:col>6</xdr:col>
      <xdr:colOff>1090651</xdr:colOff>
      <xdr:row>59</xdr:row>
      <xdr:rowOff>145521</xdr:rowOff>
    </xdr:to>
    <xdr:sp macro="" textlink="">
      <xdr:nvSpPr>
        <xdr:cNvPr id="825" name="TextBox 147"/>
        <xdr:cNvSpPr txBox="1"/>
      </xdr:nvSpPr>
      <xdr:spPr>
        <a:xfrm>
          <a:off x="10566703" y="14397680"/>
          <a:ext cx="535781" cy="4375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600" b="1">
              <a:solidFill>
                <a:srgbClr val="000099"/>
              </a:solidFill>
              <a:latin typeface="TH SarabunPSK" pitchFamily="34" charset="-34"/>
              <a:cs typeface="TH SarabunPSK" pitchFamily="34" charset="-34"/>
            </a:rPr>
            <a:t>A</a:t>
          </a:r>
          <a:endParaRPr lang="th-TH" sz="1600" b="1">
            <a:solidFill>
              <a:srgbClr val="000099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409348</xdr:colOff>
      <xdr:row>8</xdr:row>
      <xdr:rowOff>257970</xdr:rowOff>
    </xdr:from>
    <xdr:to>
      <xdr:col>6</xdr:col>
      <xdr:colOff>945129</xdr:colOff>
      <xdr:row>10</xdr:row>
      <xdr:rowOff>147411</xdr:rowOff>
    </xdr:to>
    <xdr:sp macro="" textlink="">
      <xdr:nvSpPr>
        <xdr:cNvPr id="826" name="TextBox 148"/>
        <xdr:cNvSpPr txBox="1"/>
      </xdr:nvSpPr>
      <xdr:spPr>
        <a:xfrm>
          <a:off x="10421181" y="2342887"/>
          <a:ext cx="535781" cy="4609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600" b="1">
              <a:solidFill>
                <a:srgbClr val="000099"/>
              </a:solidFill>
              <a:latin typeface="TH SarabunPSK" pitchFamily="34" charset="-34"/>
              <a:cs typeface="TH SarabunPSK" pitchFamily="34" charset="-34"/>
            </a:rPr>
            <a:t>P</a:t>
          </a:r>
          <a:endParaRPr lang="th-TH" sz="1600" b="1">
            <a:solidFill>
              <a:srgbClr val="000099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474925</xdr:colOff>
      <xdr:row>35</xdr:row>
      <xdr:rowOff>205806</xdr:rowOff>
    </xdr:from>
    <xdr:to>
      <xdr:col>6</xdr:col>
      <xdr:colOff>1010706</xdr:colOff>
      <xdr:row>37</xdr:row>
      <xdr:rowOff>122464</xdr:rowOff>
    </xdr:to>
    <xdr:sp macro="" textlink="">
      <xdr:nvSpPr>
        <xdr:cNvPr id="827" name="TextBox 150"/>
        <xdr:cNvSpPr txBox="1"/>
      </xdr:nvSpPr>
      <xdr:spPr>
        <a:xfrm>
          <a:off x="10486758" y="9053473"/>
          <a:ext cx="535781" cy="4034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600" b="1">
              <a:solidFill>
                <a:srgbClr val="000099"/>
              </a:solidFill>
              <a:latin typeface="TH SarabunPSK" pitchFamily="34" charset="-34"/>
              <a:cs typeface="TH SarabunPSK" pitchFamily="34" charset="-34"/>
            </a:rPr>
            <a:t>D</a:t>
          </a:r>
          <a:endParaRPr lang="th-TH" sz="1600" b="1">
            <a:solidFill>
              <a:srgbClr val="000099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169334</xdr:colOff>
      <xdr:row>35</xdr:row>
      <xdr:rowOff>137584</xdr:rowOff>
    </xdr:from>
    <xdr:to>
      <xdr:col>4</xdr:col>
      <xdr:colOff>2942167</xdr:colOff>
      <xdr:row>38</xdr:row>
      <xdr:rowOff>127000</xdr:rowOff>
    </xdr:to>
    <xdr:sp macro="" textlink="">
      <xdr:nvSpPr>
        <xdr:cNvPr id="829" name="สี่เหลี่ยมมุมมน 39"/>
        <xdr:cNvSpPr/>
      </xdr:nvSpPr>
      <xdr:spPr bwMode="auto">
        <a:xfrm>
          <a:off x="6117167" y="8847667"/>
          <a:ext cx="2772833" cy="719666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6 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สัมมนาจัดทำคู่มือประกันคุณภาพการศึกษาฯ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1599408</xdr:colOff>
      <xdr:row>16</xdr:row>
      <xdr:rowOff>170657</xdr:rowOff>
    </xdr:from>
    <xdr:to>
      <xdr:col>4</xdr:col>
      <xdr:colOff>1599411</xdr:colOff>
      <xdr:row>18</xdr:row>
      <xdr:rowOff>65884</xdr:rowOff>
    </xdr:to>
    <xdr:cxnSp macro="">
      <xdr:nvCxnSpPr>
        <xdr:cNvPr id="830" name="ลูกศรเชื่อมต่อแบบตรง 829"/>
        <xdr:cNvCxnSpPr/>
      </xdr:nvCxnSpPr>
      <xdr:spPr>
        <a:xfrm rot="16200000" flipH="1">
          <a:off x="7356213" y="4446852"/>
          <a:ext cx="382060" cy="3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338666</xdr:colOff>
      <xdr:row>19</xdr:row>
      <xdr:rowOff>179916</xdr:rowOff>
    </xdr:from>
    <xdr:to>
      <xdr:col>2</xdr:col>
      <xdr:colOff>1391421</xdr:colOff>
      <xdr:row>21</xdr:row>
      <xdr:rowOff>34926</xdr:rowOff>
    </xdr:to>
    <xdr:sp macro="" textlink="">
      <xdr:nvSpPr>
        <xdr:cNvPr id="833" name="สี่เหลี่ยมมุมมน 39"/>
        <xdr:cNvSpPr/>
      </xdr:nvSpPr>
      <xdr:spPr bwMode="auto">
        <a:xfrm>
          <a:off x="2878666" y="4974166"/>
          <a:ext cx="1052755" cy="341843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หนังสือเชิญ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201085</xdr:colOff>
      <xdr:row>21</xdr:row>
      <xdr:rowOff>148167</xdr:rowOff>
    </xdr:from>
    <xdr:to>
      <xdr:col>2</xdr:col>
      <xdr:colOff>1486673</xdr:colOff>
      <xdr:row>23</xdr:row>
      <xdr:rowOff>24343</xdr:rowOff>
    </xdr:to>
    <xdr:sp macro="" textlink="">
      <xdr:nvSpPr>
        <xdr:cNvPr id="834" name="สี่เหลี่ยมมุมมน 39"/>
        <xdr:cNvSpPr/>
      </xdr:nvSpPr>
      <xdr:spPr bwMode="auto">
        <a:xfrm>
          <a:off x="2741085" y="5429250"/>
          <a:ext cx="1285588" cy="363010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หนังสือตอบรับเชิญ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169333</xdr:colOff>
      <xdr:row>21</xdr:row>
      <xdr:rowOff>169334</xdr:rowOff>
    </xdr:from>
    <xdr:to>
      <xdr:col>3</xdr:col>
      <xdr:colOff>1454921</xdr:colOff>
      <xdr:row>23</xdr:row>
      <xdr:rowOff>45510</xdr:rowOff>
    </xdr:to>
    <xdr:sp macro="" textlink="">
      <xdr:nvSpPr>
        <xdr:cNvPr id="835" name="สี่เหลี่ยมมุมมน 39"/>
        <xdr:cNvSpPr/>
      </xdr:nvSpPr>
      <xdr:spPr bwMode="auto">
        <a:xfrm>
          <a:off x="4349750" y="5450417"/>
          <a:ext cx="1285588" cy="363010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หนังสือตอบรับเชิญ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439208</xdr:colOff>
      <xdr:row>25</xdr:row>
      <xdr:rowOff>9524</xdr:rowOff>
    </xdr:from>
    <xdr:to>
      <xdr:col>5</xdr:col>
      <xdr:colOff>1944158</xdr:colOff>
      <xdr:row>29</xdr:row>
      <xdr:rowOff>119592</xdr:rowOff>
    </xdr:to>
    <xdr:sp macro="" textlink="">
      <xdr:nvSpPr>
        <xdr:cNvPr id="805" name="Flowchart: Decision 3"/>
        <xdr:cNvSpPr/>
      </xdr:nvSpPr>
      <xdr:spPr>
        <a:xfrm>
          <a:off x="9403291" y="6285441"/>
          <a:ext cx="1504950" cy="1083734"/>
        </a:xfrm>
        <a:prstGeom prst="flowChartDecision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พิจารณาอนุมัติ</a:t>
          </a:r>
          <a:endParaRPr lang="th-TH" sz="1200">
            <a:solidFill>
              <a:sysClr val="windowText" lastClr="000000"/>
            </a:solidFill>
            <a:effectLst/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1598085</xdr:colOff>
      <xdr:row>22</xdr:row>
      <xdr:rowOff>232835</xdr:rowOff>
    </xdr:from>
    <xdr:to>
      <xdr:col>4</xdr:col>
      <xdr:colOff>1598088</xdr:colOff>
      <xdr:row>24</xdr:row>
      <xdr:rowOff>128062</xdr:rowOff>
    </xdr:to>
    <xdr:cxnSp macro="">
      <xdr:nvCxnSpPr>
        <xdr:cNvPr id="836" name="ลูกศรเชื่อมต่อแบบตรง 835"/>
        <xdr:cNvCxnSpPr/>
      </xdr:nvCxnSpPr>
      <xdr:spPr>
        <a:xfrm rot="16200000" flipH="1">
          <a:off x="7354890" y="5969530"/>
          <a:ext cx="382060" cy="3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1651001</xdr:colOff>
      <xdr:row>33</xdr:row>
      <xdr:rowOff>190501</xdr:rowOff>
    </xdr:from>
    <xdr:to>
      <xdr:col>4</xdr:col>
      <xdr:colOff>1651004</xdr:colOff>
      <xdr:row>35</xdr:row>
      <xdr:rowOff>85728</xdr:rowOff>
    </xdr:to>
    <xdr:cxnSp macro="">
      <xdr:nvCxnSpPr>
        <xdr:cNvPr id="837" name="ลูกศรเชื่อมต่อแบบตรง 836"/>
        <xdr:cNvCxnSpPr/>
      </xdr:nvCxnSpPr>
      <xdr:spPr>
        <a:xfrm rot="16200000" flipH="1">
          <a:off x="7407806" y="8604779"/>
          <a:ext cx="382060" cy="3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232834</xdr:colOff>
      <xdr:row>40</xdr:row>
      <xdr:rowOff>137582</xdr:rowOff>
    </xdr:from>
    <xdr:to>
      <xdr:col>4</xdr:col>
      <xdr:colOff>2952750</xdr:colOff>
      <xdr:row>43</xdr:row>
      <xdr:rowOff>126998</xdr:rowOff>
    </xdr:to>
    <xdr:sp macro="" textlink="">
      <xdr:nvSpPr>
        <xdr:cNvPr id="838" name="สี่เหลี่ยมมุมมน 39"/>
        <xdr:cNvSpPr/>
      </xdr:nvSpPr>
      <xdr:spPr bwMode="auto">
        <a:xfrm>
          <a:off x="6180667" y="10064749"/>
          <a:ext cx="2719916" cy="719666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7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สรุปผลการสัมมนาและจัดทำ (ร่าง) คู่มือฯ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1724025</xdr:colOff>
      <xdr:row>38</xdr:row>
      <xdr:rowOff>190501</xdr:rowOff>
    </xdr:from>
    <xdr:to>
      <xdr:col>4</xdr:col>
      <xdr:colOff>1724028</xdr:colOff>
      <xdr:row>40</xdr:row>
      <xdr:rowOff>85727</xdr:rowOff>
    </xdr:to>
    <xdr:cxnSp macro="">
      <xdr:nvCxnSpPr>
        <xdr:cNvPr id="840" name="ลูกศรเชื่อมต่อแบบตรง 839"/>
        <xdr:cNvCxnSpPr/>
      </xdr:nvCxnSpPr>
      <xdr:spPr>
        <a:xfrm rot="16200000" flipH="1">
          <a:off x="7480830" y="9821862"/>
          <a:ext cx="382060" cy="3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1745191</xdr:colOff>
      <xdr:row>43</xdr:row>
      <xdr:rowOff>201083</xdr:rowOff>
    </xdr:from>
    <xdr:to>
      <xdr:col>4</xdr:col>
      <xdr:colOff>1745194</xdr:colOff>
      <xdr:row>45</xdr:row>
      <xdr:rowOff>96310</xdr:rowOff>
    </xdr:to>
    <xdr:cxnSp macro="">
      <xdr:nvCxnSpPr>
        <xdr:cNvPr id="842" name="ลูกศรเชื่อมต่อแบบตรง 841"/>
        <xdr:cNvCxnSpPr/>
      </xdr:nvCxnSpPr>
      <xdr:spPr>
        <a:xfrm rot="16200000" flipH="1">
          <a:off x="7501996" y="11049528"/>
          <a:ext cx="382060" cy="3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158751</xdr:colOff>
      <xdr:row>45</xdr:row>
      <xdr:rowOff>158750</xdr:rowOff>
    </xdr:from>
    <xdr:to>
      <xdr:col>4</xdr:col>
      <xdr:colOff>2921000</xdr:colOff>
      <xdr:row>48</xdr:row>
      <xdr:rowOff>148166</xdr:rowOff>
    </xdr:to>
    <xdr:sp macro="" textlink="">
      <xdr:nvSpPr>
        <xdr:cNvPr id="843" name="สี่เหลี่ยมมุมมน 39"/>
        <xdr:cNvSpPr/>
      </xdr:nvSpPr>
      <xdr:spPr bwMode="auto">
        <a:xfrm>
          <a:off x="6106584" y="11303000"/>
          <a:ext cx="2762249" cy="719666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8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ประชุมพิจารณาให้ความเห็นชอบ (ร่าง) คู่มือฯ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222250</xdr:colOff>
      <xdr:row>55</xdr:row>
      <xdr:rowOff>137582</xdr:rowOff>
    </xdr:from>
    <xdr:to>
      <xdr:col>4</xdr:col>
      <xdr:colOff>2910417</xdr:colOff>
      <xdr:row>58</xdr:row>
      <xdr:rowOff>104487</xdr:rowOff>
    </xdr:to>
    <xdr:sp macro="" textlink="">
      <xdr:nvSpPr>
        <xdr:cNvPr id="844" name="สี่เหลี่ยมมุมมน 39"/>
        <xdr:cNvSpPr/>
      </xdr:nvSpPr>
      <xdr:spPr bwMode="auto">
        <a:xfrm>
          <a:off x="6170083" y="13715999"/>
          <a:ext cx="2688167" cy="697155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10  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จัดทำสำเนารูปเล่มและแจกจ่ายคู่มือฯ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74083</xdr:colOff>
      <xdr:row>38</xdr:row>
      <xdr:rowOff>64557</xdr:rowOff>
    </xdr:from>
    <xdr:to>
      <xdr:col>1</xdr:col>
      <xdr:colOff>1164166</xdr:colOff>
      <xdr:row>40</xdr:row>
      <xdr:rowOff>139697</xdr:rowOff>
    </xdr:to>
    <xdr:sp macro="" textlink="">
      <xdr:nvSpPr>
        <xdr:cNvPr id="845" name="สี่เหลี่ยมมุมมน 39"/>
        <xdr:cNvSpPr/>
      </xdr:nvSpPr>
      <xdr:spPr bwMode="auto">
        <a:xfrm>
          <a:off x="1418166" y="9504890"/>
          <a:ext cx="1090083" cy="561974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หนังสือตอบรับสนับสนุนน้ำมัน/พาหนะ</a:t>
          </a:r>
          <a:endParaRPr lang="en-US" sz="1400" b="1" u="none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1404672</xdr:colOff>
      <xdr:row>49</xdr:row>
      <xdr:rowOff>50509</xdr:rowOff>
    </xdr:from>
    <xdr:to>
      <xdr:col>5</xdr:col>
      <xdr:colOff>1856418</xdr:colOff>
      <xdr:row>50</xdr:row>
      <xdr:rowOff>140987</xdr:rowOff>
    </xdr:to>
    <xdr:sp macro="" textlink="">
      <xdr:nvSpPr>
        <xdr:cNvPr id="855" name="TextBox 28"/>
        <xdr:cNvSpPr txBox="1"/>
      </xdr:nvSpPr>
      <xdr:spPr>
        <a:xfrm>
          <a:off x="10368755" y="12168426"/>
          <a:ext cx="451746" cy="3338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  No</a:t>
          </a:r>
          <a:endParaRPr lang="th-TH" sz="11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1387739</xdr:colOff>
      <xdr:row>55</xdr:row>
      <xdr:rowOff>133065</xdr:rowOff>
    </xdr:from>
    <xdr:to>
      <xdr:col>5</xdr:col>
      <xdr:colOff>1858243</xdr:colOff>
      <xdr:row>57</xdr:row>
      <xdr:rowOff>45147</xdr:rowOff>
    </xdr:to>
    <xdr:sp macro="" textlink="">
      <xdr:nvSpPr>
        <xdr:cNvPr id="856" name="TextBox 29"/>
        <xdr:cNvSpPr txBox="1"/>
      </xdr:nvSpPr>
      <xdr:spPr>
        <a:xfrm>
          <a:off x="10351822" y="13711482"/>
          <a:ext cx="470504" cy="3989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/>
            <a:t>  Yes</a:t>
          </a:r>
          <a:endParaRPr lang="th-TH" sz="1100" b="1"/>
        </a:p>
      </xdr:txBody>
    </xdr:sp>
    <xdr:clientData/>
  </xdr:twoCellAnchor>
  <xdr:twoCellAnchor>
    <xdr:from>
      <xdr:col>5</xdr:col>
      <xdr:colOff>74084</xdr:colOff>
      <xdr:row>53</xdr:row>
      <xdr:rowOff>80611</xdr:rowOff>
    </xdr:from>
    <xdr:to>
      <xdr:col>5</xdr:col>
      <xdr:colOff>498738</xdr:colOff>
      <xdr:row>54</xdr:row>
      <xdr:rowOff>92305</xdr:rowOff>
    </xdr:to>
    <xdr:sp macro="" textlink="">
      <xdr:nvSpPr>
        <xdr:cNvPr id="857" name="Rectangle 46"/>
        <xdr:cNvSpPr/>
      </xdr:nvSpPr>
      <xdr:spPr>
        <a:xfrm>
          <a:off x="9038167" y="13172194"/>
          <a:ext cx="424654" cy="255111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O13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386286</xdr:colOff>
      <xdr:row>56</xdr:row>
      <xdr:rowOff>148649</xdr:rowOff>
    </xdr:from>
    <xdr:to>
      <xdr:col>5</xdr:col>
      <xdr:colOff>857250</xdr:colOff>
      <xdr:row>57</xdr:row>
      <xdr:rowOff>169606</xdr:rowOff>
    </xdr:to>
    <xdr:sp macro="" textlink="">
      <xdr:nvSpPr>
        <xdr:cNvPr id="858" name="Rectangle 36"/>
        <xdr:cNvSpPr/>
      </xdr:nvSpPr>
      <xdr:spPr>
        <a:xfrm>
          <a:off x="9350369" y="13970482"/>
          <a:ext cx="470964" cy="2643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14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907184</xdr:colOff>
      <xdr:row>36</xdr:row>
      <xdr:rowOff>84665</xdr:rowOff>
    </xdr:from>
    <xdr:to>
      <xdr:col>2</xdr:col>
      <xdr:colOff>1282562</xdr:colOff>
      <xdr:row>37</xdr:row>
      <xdr:rowOff>81720</xdr:rowOff>
    </xdr:to>
    <xdr:sp macro="" textlink="">
      <xdr:nvSpPr>
        <xdr:cNvPr id="859" name="Rectangle 36"/>
        <xdr:cNvSpPr/>
      </xdr:nvSpPr>
      <xdr:spPr>
        <a:xfrm>
          <a:off x="3447184" y="9038165"/>
          <a:ext cx="375378" cy="24047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9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1693333</xdr:colOff>
      <xdr:row>49</xdr:row>
      <xdr:rowOff>94950</xdr:rowOff>
    </xdr:from>
    <xdr:to>
      <xdr:col>5</xdr:col>
      <xdr:colOff>1267089</xdr:colOff>
      <xdr:row>51</xdr:row>
      <xdr:rowOff>175912</xdr:rowOff>
    </xdr:to>
    <xdr:cxnSp macro="">
      <xdr:nvCxnSpPr>
        <xdr:cNvPr id="860" name="ตัวเชื่อมต่อหักมุม 218"/>
        <xdr:cNvCxnSpPr/>
      </xdr:nvCxnSpPr>
      <xdr:spPr>
        <a:xfrm rot="16200000" flipV="1">
          <a:off x="8652271" y="11201762"/>
          <a:ext cx="567795" cy="2590006"/>
        </a:xfrm>
        <a:prstGeom prst="bentConnector2">
          <a:avLst/>
        </a:prstGeom>
        <a:ln w="19050">
          <a:solidFill>
            <a:srgbClr val="0000FF"/>
          </a:solidFill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2973917</xdr:colOff>
      <xdr:row>52</xdr:row>
      <xdr:rowOff>176971</xdr:rowOff>
    </xdr:from>
    <xdr:to>
      <xdr:col>5</xdr:col>
      <xdr:colOff>498740</xdr:colOff>
      <xdr:row>52</xdr:row>
      <xdr:rowOff>179916</xdr:rowOff>
    </xdr:to>
    <xdr:cxnSp macro="">
      <xdr:nvCxnSpPr>
        <xdr:cNvPr id="861" name="Straight Arrow Connector 17"/>
        <xdr:cNvCxnSpPr/>
      </xdr:nvCxnSpPr>
      <xdr:spPr>
        <a:xfrm flipV="1">
          <a:off x="8921750" y="13025138"/>
          <a:ext cx="541073" cy="2945"/>
        </a:xfrm>
        <a:prstGeom prst="straightConnector1">
          <a:avLst/>
        </a:prstGeom>
        <a:ln w="19050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2975238</xdr:colOff>
      <xdr:row>49</xdr:row>
      <xdr:rowOff>1233</xdr:rowOff>
    </xdr:from>
    <xdr:to>
      <xdr:col>5</xdr:col>
      <xdr:colOff>922071</xdr:colOff>
      <xdr:row>50</xdr:row>
      <xdr:rowOff>198138</xdr:rowOff>
    </xdr:to>
    <xdr:sp macro="" textlink="">
      <xdr:nvSpPr>
        <xdr:cNvPr id="862" name="สี่เหลี่ยมมุมมน 39"/>
        <xdr:cNvSpPr/>
      </xdr:nvSpPr>
      <xdr:spPr bwMode="auto">
        <a:xfrm>
          <a:off x="8923071" y="12119150"/>
          <a:ext cx="963083" cy="440321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2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ทบทวน</a:t>
          </a:r>
        </a:p>
        <a:p>
          <a:pPr algn="ctr"/>
          <a:r>
            <a:rPr lang="th-TH" sz="12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รายละเอียดใหม่</a:t>
          </a:r>
          <a:endParaRPr lang="en-US" sz="12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2975240</xdr:colOff>
      <xdr:row>54</xdr:row>
      <xdr:rowOff>51028</xdr:rowOff>
    </xdr:from>
    <xdr:to>
      <xdr:col>5</xdr:col>
      <xdr:colOff>1254392</xdr:colOff>
      <xdr:row>55</xdr:row>
      <xdr:rowOff>240468</xdr:rowOff>
    </xdr:to>
    <xdr:cxnSp macro="">
      <xdr:nvCxnSpPr>
        <xdr:cNvPr id="863" name="ตัวเชื่อมต่อหักมุม 218"/>
        <xdr:cNvCxnSpPr/>
      </xdr:nvCxnSpPr>
      <xdr:spPr>
        <a:xfrm rot="10800000" flipV="1">
          <a:off x="8923073" y="13386028"/>
          <a:ext cx="1295402" cy="432857"/>
        </a:xfrm>
        <a:prstGeom prst="bentConnector3">
          <a:avLst>
            <a:gd name="adj1" fmla="val 164"/>
          </a:avLst>
        </a:prstGeom>
        <a:ln w="19050">
          <a:solidFill>
            <a:srgbClr val="0000FF"/>
          </a:solidFill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508001</xdr:colOff>
      <xdr:row>50</xdr:row>
      <xdr:rowOff>127000</xdr:rowOff>
    </xdr:from>
    <xdr:to>
      <xdr:col>6</xdr:col>
      <xdr:colOff>55034</xdr:colOff>
      <xdr:row>54</xdr:row>
      <xdr:rowOff>237067</xdr:rowOff>
    </xdr:to>
    <xdr:sp macro="" textlink="">
      <xdr:nvSpPr>
        <xdr:cNvPr id="864" name="Flowchart: Decision 3"/>
        <xdr:cNvSpPr/>
      </xdr:nvSpPr>
      <xdr:spPr>
        <a:xfrm>
          <a:off x="9472084" y="12488333"/>
          <a:ext cx="1504950" cy="1083734"/>
        </a:xfrm>
        <a:prstGeom prst="flowChartDecision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พิจารณาอนุมัติ</a:t>
          </a:r>
          <a:endParaRPr lang="th-TH" sz="1200">
            <a:solidFill>
              <a:sysClr val="windowText" lastClr="000000"/>
            </a:solidFill>
            <a:effectLst/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370416</xdr:colOff>
      <xdr:row>56</xdr:row>
      <xdr:rowOff>222250</xdr:rowOff>
    </xdr:from>
    <xdr:to>
      <xdr:col>3</xdr:col>
      <xdr:colOff>1217083</xdr:colOff>
      <xdr:row>58</xdr:row>
      <xdr:rowOff>105833</xdr:rowOff>
    </xdr:to>
    <xdr:sp macro="" textlink="">
      <xdr:nvSpPr>
        <xdr:cNvPr id="865" name="สี่เหลี่ยมมุมมน 39"/>
        <xdr:cNvSpPr/>
      </xdr:nvSpPr>
      <xdr:spPr bwMode="auto">
        <a:xfrm>
          <a:off x="4550833" y="14044083"/>
          <a:ext cx="846667" cy="370417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คู่มือฯ</a:t>
          </a:r>
          <a:endParaRPr lang="en-US" sz="1400" b="1" u="none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455084</xdr:colOff>
      <xdr:row>57</xdr:row>
      <xdr:rowOff>1</xdr:rowOff>
    </xdr:from>
    <xdr:to>
      <xdr:col>2</xdr:col>
      <xdr:colOff>1301751</xdr:colOff>
      <xdr:row>58</xdr:row>
      <xdr:rowOff>127001</xdr:rowOff>
    </xdr:to>
    <xdr:sp macro="" textlink="">
      <xdr:nvSpPr>
        <xdr:cNvPr id="866" name="สี่เหลี่ยมมุมมน 39"/>
        <xdr:cNvSpPr/>
      </xdr:nvSpPr>
      <xdr:spPr bwMode="auto">
        <a:xfrm>
          <a:off x="2995084" y="14065251"/>
          <a:ext cx="846667" cy="370417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คู่มือฯ</a:t>
          </a:r>
          <a:endParaRPr lang="en-US" sz="1400" b="1" u="none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827882</xdr:colOff>
      <xdr:row>55</xdr:row>
      <xdr:rowOff>222249</xdr:rowOff>
    </xdr:from>
    <xdr:to>
      <xdr:col>3</xdr:col>
      <xdr:colOff>836083</xdr:colOff>
      <xdr:row>56</xdr:row>
      <xdr:rowOff>211931</xdr:rowOff>
    </xdr:to>
    <xdr:cxnSp macro="">
      <xdr:nvCxnSpPr>
        <xdr:cNvPr id="868" name="Straight Arrow Connector 20"/>
        <xdr:cNvCxnSpPr/>
      </xdr:nvCxnSpPr>
      <xdr:spPr>
        <a:xfrm flipH="1">
          <a:off x="5008299" y="13800666"/>
          <a:ext cx="8201" cy="233098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804333</xdr:colOff>
      <xdr:row>18</xdr:row>
      <xdr:rowOff>232833</xdr:rowOff>
    </xdr:from>
    <xdr:to>
      <xdr:col>3</xdr:col>
      <xdr:colOff>804334</xdr:colOff>
      <xdr:row>19</xdr:row>
      <xdr:rowOff>185471</xdr:rowOff>
    </xdr:to>
    <xdr:cxnSp macro="">
      <xdr:nvCxnSpPr>
        <xdr:cNvPr id="515" name="ลูกศรเชื่อมต่อแบบตรง 514"/>
        <xdr:cNvCxnSpPr/>
      </xdr:nvCxnSpPr>
      <xdr:spPr>
        <a:xfrm>
          <a:off x="4984750" y="4804833"/>
          <a:ext cx="1" cy="196055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508000</xdr:colOff>
      <xdr:row>47</xdr:row>
      <xdr:rowOff>74084</xdr:rowOff>
    </xdr:from>
    <xdr:to>
      <xdr:col>4</xdr:col>
      <xdr:colOff>137585</xdr:colOff>
      <xdr:row>47</xdr:row>
      <xdr:rowOff>84669</xdr:rowOff>
    </xdr:to>
    <xdr:cxnSp macro="">
      <xdr:nvCxnSpPr>
        <xdr:cNvPr id="632" name="Straight Arrow Connector 17"/>
        <xdr:cNvCxnSpPr/>
      </xdr:nvCxnSpPr>
      <xdr:spPr>
        <a:xfrm>
          <a:off x="1852083" y="11705167"/>
          <a:ext cx="4233335" cy="10585"/>
        </a:xfrm>
        <a:prstGeom prst="straightConnector1">
          <a:avLst/>
        </a:prstGeom>
        <a:ln w="19050">
          <a:solidFill>
            <a:srgbClr val="000099"/>
          </a:solidFill>
          <a:headEnd type="none" w="med" len="med"/>
          <a:tailEnd type="triangl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740833</xdr:colOff>
      <xdr:row>21</xdr:row>
      <xdr:rowOff>201080</xdr:rowOff>
    </xdr:from>
    <xdr:to>
      <xdr:col>4</xdr:col>
      <xdr:colOff>412750</xdr:colOff>
      <xdr:row>23</xdr:row>
      <xdr:rowOff>201082</xdr:rowOff>
    </xdr:to>
    <xdr:cxnSp macro="">
      <xdr:nvCxnSpPr>
        <xdr:cNvPr id="633" name="ตัวเชื่อมต่อหักมุม 219"/>
        <xdr:cNvCxnSpPr/>
      </xdr:nvCxnSpPr>
      <xdr:spPr>
        <a:xfrm rot="10800000" flipV="1">
          <a:off x="3280833" y="5503330"/>
          <a:ext cx="3079750" cy="486835"/>
        </a:xfrm>
        <a:prstGeom prst="bentConnector3">
          <a:avLst>
            <a:gd name="adj1" fmla="val 20103"/>
          </a:avLst>
        </a:prstGeom>
        <a:ln w="19050">
          <a:solidFill>
            <a:srgbClr val="0000FF"/>
          </a:solidFill>
          <a:headEnd type="triangle"/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63500</xdr:colOff>
      <xdr:row>35</xdr:row>
      <xdr:rowOff>211667</xdr:rowOff>
    </xdr:from>
    <xdr:to>
      <xdr:col>4</xdr:col>
      <xdr:colOff>116417</xdr:colOff>
      <xdr:row>35</xdr:row>
      <xdr:rowOff>211667</xdr:rowOff>
    </xdr:to>
    <xdr:cxnSp macro="">
      <xdr:nvCxnSpPr>
        <xdr:cNvPr id="638" name="Straight Arrow Connector 17"/>
        <xdr:cNvCxnSpPr/>
      </xdr:nvCxnSpPr>
      <xdr:spPr>
        <a:xfrm flipH="1">
          <a:off x="2603500" y="8921750"/>
          <a:ext cx="3460750" cy="0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645584</xdr:colOff>
      <xdr:row>37</xdr:row>
      <xdr:rowOff>116414</xdr:rowOff>
    </xdr:from>
    <xdr:to>
      <xdr:col>4</xdr:col>
      <xdr:colOff>121709</xdr:colOff>
      <xdr:row>37</xdr:row>
      <xdr:rowOff>125987</xdr:rowOff>
    </xdr:to>
    <xdr:cxnSp macro="">
      <xdr:nvCxnSpPr>
        <xdr:cNvPr id="639" name="Straight Arrow Connector 17"/>
        <xdr:cNvCxnSpPr/>
      </xdr:nvCxnSpPr>
      <xdr:spPr>
        <a:xfrm>
          <a:off x="1989667" y="9313331"/>
          <a:ext cx="4079875" cy="9573"/>
        </a:xfrm>
        <a:prstGeom prst="straightConnector1">
          <a:avLst/>
        </a:prstGeom>
        <a:ln w="19050">
          <a:solidFill>
            <a:srgbClr val="0000FF"/>
          </a:solidFill>
          <a:headEnd type="none" w="med" len="med"/>
          <a:tailEnd type="triangl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793750</xdr:colOff>
      <xdr:row>24</xdr:row>
      <xdr:rowOff>31750</xdr:rowOff>
    </xdr:from>
    <xdr:to>
      <xdr:col>3</xdr:col>
      <xdr:colOff>1169128</xdr:colOff>
      <xdr:row>25</xdr:row>
      <xdr:rowOff>40494</xdr:rowOff>
    </xdr:to>
    <xdr:sp macro="" textlink="">
      <xdr:nvSpPr>
        <xdr:cNvPr id="641" name="Rectangle 36"/>
        <xdr:cNvSpPr/>
      </xdr:nvSpPr>
      <xdr:spPr>
        <a:xfrm>
          <a:off x="4974167" y="6064250"/>
          <a:ext cx="375378" cy="25216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3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1037167</xdr:colOff>
      <xdr:row>24</xdr:row>
      <xdr:rowOff>21167</xdr:rowOff>
    </xdr:from>
    <xdr:to>
      <xdr:col>2</xdr:col>
      <xdr:colOff>1412545</xdr:colOff>
      <xdr:row>25</xdr:row>
      <xdr:rowOff>29911</xdr:rowOff>
    </xdr:to>
    <xdr:sp macro="" textlink="">
      <xdr:nvSpPr>
        <xdr:cNvPr id="644" name="Rectangle 36"/>
        <xdr:cNvSpPr/>
      </xdr:nvSpPr>
      <xdr:spPr>
        <a:xfrm>
          <a:off x="3577167" y="6053667"/>
          <a:ext cx="375378" cy="25216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4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264584</xdr:colOff>
      <xdr:row>45</xdr:row>
      <xdr:rowOff>31750</xdr:rowOff>
    </xdr:from>
    <xdr:to>
      <xdr:col>3</xdr:col>
      <xdr:colOff>1550172</xdr:colOff>
      <xdr:row>46</xdr:row>
      <xdr:rowOff>151342</xdr:rowOff>
    </xdr:to>
    <xdr:sp macro="" textlink="">
      <xdr:nvSpPr>
        <xdr:cNvPr id="648" name="สี่เหลี่ยมมุมมน 39"/>
        <xdr:cNvSpPr/>
      </xdr:nvSpPr>
      <xdr:spPr bwMode="auto">
        <a:xfrm>
          <a:off x="4445001" y="11176000"/>
          <a:ext cx="1285588" cy="363009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การเข้าร่วมประชุม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169334</xdr:colOff>
      <xdr:row>45</xdr:row>
      <xdr:rowOff>31750</xdr:rowOff>
    </xdr:from>
    <xdr:to>
      <xdr:col>2</xdr:col>
      <xdr:colOff>1454922</xdr:colOff>
      <xdr:row>46</xdr:row>
      <xdr:rowOff>151342</xdr:rowOff>
    </xdr:to>
    <xdr:sp macro="" textlink="">
      <xdr:nvSpPr>
        <xdr:cNvPr id="649" name="สี่เหลี่ยมมุมมน 39"/>
        <xdr:cNvSpPr/>
      </xdr:nvSpPr>
      <xdr:spPr bwMode="auto">
        <a:xfrm>
          <a:off x="2709334" y="11176000"/>
          <a:ext cx="1285588" cy="363009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การเข้าร่วมประชุม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275166</xdr:colOff>
      <xdr:row>38</xdr:row>
      <xdr:rowOff>84666</xdr:rowOff>
    </xdr:from>
    <xdr:to>
      <xdr:col>3</xdr:col>
      <xdr:colOff>1560754</xdr:colOff>
      <xdr:row>39</xdr:row>
      <xdr:rowOff>204258</xdr:rowOff>
    </xdr:to>
    <xdr:sp macro="" textlink="">
      <xdr:nvSpPr>
        <xdr:cNvPr id="660" name="สี่เหลี่ยมมุมมน 39"/>
        <xdr:cNvSpPr/>
      </xdr:nvSpPr>
      <xdr:spPr bwMode="auto">
        <a:xfrm>
          <a:off x="4455583" y="9524999"/>
          <a:ext cx="1285588" cy="363009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การเข้าร่วมสัมมนา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254000</xdr:colOff>
      <xdr:row>38</xdr:row>
      <xdr:rowOff>63501</xdr:rowOff>
    </xdr:from>
    <xdr:to>
      <xdr:col>2</xdr:col>
      <xdr:colOff>1539588</xdr:colOff>
      <xdr:row>39</xdr:row>
      <xdr:rowOff>183093</xdr:rowOff>
    </xdr:to>
    <xdr:sp macro="" textlink="">
      <xdr:nvSpPr>
        <xdr:cNvPr id="663" name="สี่เหลี่ยมมุมมน 39"/>
        <xdr:cNvSpPr/>
      </xdr:nvSpPr>
      <xdr:spPr bwMode="auto">
        <a:xfrm>
          <a:off x="2794000" y="9503834"/>
          <a:ext cx="1285588" cy="363009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การเข้าร่วมสัมมนา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751418</xdr:colOff>
      <xdr:row>23</xdr:row>
      <xdr:rowOff>21166</xdr:rowOff>
    </xdr:from>
    <xdr:to>
      <xdr:col>2</xdr:col>
      <xdr:colOff>751419</xdr:colOff>
      <xdr:row>23</xdr:row>
      <xdr:rowOff>191557</xdr:rowOff>
    </xdr:to>
    <xdr:cxnSp macro="">
      <xdr:nvCxnSpPr>
        <xdr:cNvPr id="677" name="ลูกศรเชื่อมต่อแบบตรง 676"/>
        <xdr:cNvCxnSpPr/>
      </xdr:nvCxnSpPr>
      <xdr:spPr>
        <a:xfrm>
          <a:off x="3291418" y="5810249"/>
          <a:ext cx="1" cy="170391"/>
        </a:xfrm>
        <a:prstGeom prst="straightConnector1">
          <a:avLst/>
        </a:prstGeom>
        <a:ln w="19050">
          <a:solidFill>
            <a:srgbClr val="0000FF"/>
          </a:solidFill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878416</xdr:colOff>
      <xdr:row>23</xdr:row>
      <xdr:rowOff>31751</xdr:rowOff>
    </xdr:from>
    <xdr:to>
      <xdr:col>3</xdr:col>
      <xdr:colOff>878417</xdr:colOff>
      <xdr:row>23</xdr:row>
      <xdr:rowOff>202142</xdr:rowOff>
    </xdr:to>
    <xdr:cxnSp macro="">
      <xdr:nvCxnSpPr>
        <xdr:cNvPr id="682" name="ลูกศรเชื่อมต่อแบบตรง 681"/>
        <xdr:cNvCxnSpPr/>
      </xdr:nvCxnSpPr>
      <xdr:spPr>
        <a:xfrm>
          <a:off x="5058833" y="5820834"/>
          <a:ext cx="1" cy="170391"/>
        </a:xfrm>
        <a:prstGeom prst="straightConnector1">
          <a:avLst/>
        </a:prstGeom>
        <a:ln w="19050">
          <a:solidFill>
            <a:srgbClr val="0000FF"/>
          </a:solidFill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899583</xdr:colOff>
      <xdr:row>37</xdr:row>
      <xdr:rowOff>137581</xdr:rowOff>
    </xdr:from>
    <xdr:to>
      <xdr:col>3</xdr:col>
      <xdr:colOff>899584</xdr:colOff>
      <xdr:row>38</xdr:row>
      <xdr:rowOff>64556</xdr:rowOff>
    </xdr:to>
    <xdr:cxnSp macro="">
      <xdr:nvCxnSpPr>
        <xdr:cNvPr id="686" name="ลูกศรเชื่อมต่อแบบตรง 685"/>
        <xdr:cNvCxnSpPr/>
      </xdr:nvCxnSpPr>
      <xdr:spPr>
        <a:xfrm>
          <a:off x="5080000" y="9334498"/>
          <a:ext cx="1" cy="170391"/>
        </a:xfrm>
        <a:prstGeom prst="straightConnector1">
          <a:avLst/>
        </a:prstGeom>
        <a:ln w="19050">
          <a:solidFill>
            <a:srgbClr val="0000FF"/>
          </a:solidFill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910167</xdr:colOff>
      <xdr:row>37</xdr:row>
      <xdr:rowOff>116414</xdr:rowOff>
    </xdr:from>
    <xdr:to>
      <xdr:col>2</xdr:col>
      <xdr:colOff>910168</xdr:colOff>
      <xdr:row>38</xdr:row>
      <xdr:rowOff>43389</xdr:rowOff>
    </xdr:to>
    <xdr:cxnSp macro="">
      <xdr:nvCxnSpPr>
        <xdr:cNvPr id="690" name="ลูกศรเชื่อมต่อแบบตรง 689"/>
        <xdr:cNvCxnSpPr/>
      </xdr:nvCxnSpPr>
      <xdr:spPr>
        <a:xfrm>
          <a:off x="3450167" y="9313331"/>
          <a:ext cx="1" cy="170391"/>
        </a:xfrm>
        <a:prstGeom prst="straightConnector1">
          <a:avLst/>
        </a:prstGeom>
        <a:ln w="19050">
          <a:solidFill>
            <a:srgbClr val="0000FF"/>
          </a:solidFill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645582</xdr:colOff>
      <xdr:row>37</xdr:row>
      <xdr:rowOff>116413</xdr:rowOff>
    </xdr:from>
    <xdr:to>
      <xdr:col>1</xdr:col>
      <xdr:colOff>645583</xdr:colOff>
      <xdr:row>38</xdr:row>
      <xdr:rowOff>43388</xdr:rowOff>
    </xdr:to>
    <xdr:cxnSp macro="">
      <xdr:nvCxnSpPr>
        <xdr:cNvPr id="703" name="ลูกศรเชื่อมต่อแบบตรง 702"/>
        <xdr:cNvCxnSpPr/>
      </xdr:nvCxnSpPr>
      <xdr:spPr>
        <a:xfrm>
          <a:off x="1989665" y="9313330"/>
          <a:ext cx="1" cy="170391"/>
        </a:xfrm>
        <a:prstGeom prst="straightConnector1">
          <a:avLst/>
        </a:prstGeom>
        <a:ln w="19050">
          <a:solidFill>
            <a:srgbClr val="0000FF"/>
          </a:solidFill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1015999</xdr:colOff>
      <xdr:row>47</xdr:row>
      <xdr:rowOff>158751</xdr:rowOff>
    </xdr:from>
    <xdr:to>
      <xdr:col>3</xdr:col>
      <xdr:colOff>1460167</xdr:colOff>
      <xdr:row>48</xdr:row>
      <xdr:rowOff>130496</xdr:rowOff>
    </xdr:to>
    <xdr:sp macro="" textlink="">
      <xdr:nvSpPr>
        <xdr:cNvPr id="705" name="Rectangle 36"/>
        <xdr:cNvSpPr/>
      </xdr:nvSpPr>
      <xdr:spPr>
        <a:xfrm>
          <a:off x="5196416" y="11789834"/>
          <a:ext cx="444168" cy="21516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11</a:t>
          </a:r>
        </a:p>
      </xdr:txBody>
    </xdr:sp>
    <xdr:clientData/>
  </xdr:twoCellAnchor>
  <xdr:twoCellAnchor>
    <xdr:from>
      <xdr:col>2</xdr:col>
      <xdr:colOff>762000</xdr:colOff>
      <xdr:row>47</xdr:row>
      <xdr:rowOff>169334</xdr:rowOff>
    </xdr:from>
    <xdr:to>
      <xdr:col>2</xdr:col>
      <xdr:colOff>1206168</xdr:colOff>
      <xdr:row>48</xdr:row>
      <xdr:rowOff>141079</xdr:rowOff>
    </xdr:to>
    <xdr:sp macro="" textlink="">
      <xdr:nvSpPr>
        <xdr:cNvPr id="708" name="Rectangle 36"/>
        <xdr:cNvSpPr/>
      </xdr:nvSpPr>
      <xdr:spPr>
        <a:xfrm>
          <a:off x="3302000" y="11800417"/>
          <a:ext cx="444168" cy="21516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12</a:t>
          </a:r>
        </a:p>
      </xdr:txBody>
    </xdr:sp>
    <xdr:clientData/>
  </xdr:twoCellAnchor>
  <xdr:twoCellAnchor>
    <xdr:from>
      <xdr:col>1</xdr:col>
      <xdr:colOff>539750</xdr:colOff>
      <xdr:row>47</xdr:row>
      <xdr:rowOff>158750</xdr:rowOff>
    </xdr:from>
    <xdr:to>
      <xdr:col>1</xdr:col>
      <xdr:colOff>983918</xdr:colOff>
      <xdr:row>48</xdr:row>
      <xdr:rowOff>130495</xdr:rowOff>
    </xdr:to>
    <xdr:sp macro="" textlink="">
      <xdr:nvSpPr>
        <xdr:cNvPr id="709" name="Rectangle 36"/>
        <xdr:cNvSpPr/>
      </xdr:nvSpPr>
      <xdr:spPr>
        <a:xfrm>
          <a:off x="1883833" y="11789833"/>
          <a:ext cx="444168" cy="21516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13</a:t>
          </a:r>
        </a:p>
      </xdr:txBody>
    </xdr:sp>
    <xdr:clientData/>
  </xdr:twoCellAnchor>
  <xdr:twoCellAnchor>
    <xdr:from>
      <xdr:col>3</xdr:col>
      <xdr:colOff>952501</xdr:colOff>
      <xdr:row>46</xdr:row>
      <xdr:rowOff>137583</xdr:rowOff>
    </xdr:from>
    <xdr:to>
      <xdr:col>3</xdr:col>
      <xdr:colOff>952502</xdr:colOff>
      <xdr:row>47</xdr:row>
      <xdr:rowOff>64558</xdr:rowOff>
    </xdr:to>
    <xdr:cxnSp macro="">
      <xdr:nvCxnSpPr>
        <xdr:cNvPr id="711" name="ลูกศรเชื่อมต่อแบบตรง 710"/>
        <xdr:cNvCxnSpPr/>
      </xdr:nvCxnSpPr>
      <xdr:spPr>
        <a:xfrm>
          <a:off x="5132918" y="11525250"/>
          <a:ext cx="1" cy="170391"/>
        </a:xfrm>
        <a:prstGeom prst="straightConnector1">
          <a:avLst/>
        </a:prstGeom>
        <a:ln w="19050">
          <a:solidFill>
            <a:srgbClr val="0000FF"/>
          </a:solidFill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836084</xdr:colOff>
      <xdr:row>46</xdr:row>
      <xdr:rowOff>148166</xdr:rowOff>
    </xdr:from>
    <xdr:to>
      <xdr:col>2</xdr:col>
      <xdr:colOff>836085</xdr:colOff>
      <xdr:row>47</xdr:row>
      <xdr:rowOff>75141</xdr:rowOff>
    </xdr:to>
    <xdr:cxnSp macro="">
      <xdr:nvCxnSpPr>
        <xdr:cNvPr id="714" name="ลูกศรเชื่อมต่อแบบตรง 713"/>
        <xdr:cNvCxnSpPr/>
      </xdr:nvCxnSpPr>
      <xdr:spPr>
        <a:xfrm>
          <a:off x="3376084" y="11535833"/>
          <a:ext cx="1" cy="170391"/>
        </a:xfrm>
        <a:prstGeom prst="straightConnector1">
          <a:avLst/>
        </a:prstGeom>
        <a:ln w="19050">
          <a:solidFill>
            <a:srgbClr val="0000FF"/>
          </a:solidFill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518583</xdr:colOff>
      <xdr:row>46</xdr:row>
      <xdr:rowOff>137584</xdr:rowOff>
    </xdr:from>
    <xdr:to>
      <xdr:col>1</xdr:col>
      <xdr:colOff>518584</xdr:colOff>
      <xdr:row>47</xdr:row>
      <xdr:rowOff>64559</xdr:rowOff>
    </xdr:to>
    <xdr:cxnSp macro="">
      <xdr:nvCxnSpPr>
        <xdr:cNvPr id="715" name="ลูกศรเชื่อมต่อแบบตรง 714"/>
        <xdr:cNvCxnSpPr/>
      </xdr:nvCxnSpPr>
      <xdr:spPr>
        <a:xfrm>
          <a:off x="1862666" y="11525251"/>
          <a:ext cx="1" cy="170391"/>
        </a:xfrm>
        <a:prstGeom prst="straightConnector1">
          <a:avLst/>
        </a:prstGeom>
        <a:ln w="19050">
          <a:solidFill>
            <a:srgbClr val="0000FF"/>
          </a:solidFill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1703918</xdr:colOff>
      <xdr:row>49</xdr:row>
      <xdr:rowOff>1</xdr:rowOff>
    </xdr:from>
    <xdr:to>
      <xdr:col>4</xdr:col>
      <xdr:colOff>1703921</xdr:colOff>
      <xdr:row>50</xdr:row>
      <xdr:rowOff>138645</xdr:rowOff>
    </xdr:to>
    <xdr:cxnSp macro="">
      <xdr:nvCxnSpPr>
        <xdr:cNvPr id="716" name="ลูกศรเชื่อมต่อแบบตรง 715"/>
        <xdr:cNvCxnSpPr/>
      </xdr:nvCxnSpPr>
      <xdr:spPr>
        <a:xfrm rot="16200000" flipH="1">
          <a:off x="7460723" y="12308946"/>
          <a:ext cx="382060" cy="3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836084</xdr:colOff>
      <xdr:row>47</xdr:row>
      <xdr:rowOff>190500</xdr:rowOff>
    </xdr:from>
    <xdr:to>
      <xdr:col>5</xdr:col>
      <xdr:colOff>1307048</xdr:colOff>
      <xdr:row>48</xdr:row>
      <xdr:rowOff>211457</xdr:rowOff>
    </xdr:to>
    <xdr:sp macro="" textlink="">
      <xdr:nvSpPr>
        <xdr:cNvPr id="717" name="Rectangle 36"/>
        <xdr:cNvSpPr/>
      </xdr:nvSpPr>
      <xdr:spPr>
        <a:xfrm>
          <a:off x="9800167" y="11821583"/>
          <a:ext cx="470964" cy="2643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15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476250</xdr:colOff>
      <xdr:row>54</xdr:row>
      <xdr:rowOff>63500</xdr:rowOff>
    </xdr:from>
    <xdr:to>
      <xdr:col>3</xdr:col>
      <xdr:colOff>900904</xdr:colOff>
      <xdr:row>55</xdr:row>
      <xdr:rowOff>75194</xdr:rowOff>
    </xdr:to>
    <xdr:sp macro="" textlink="">
      <xdr:nvSpPr>
        <xdr:cNvPr id="719" name="Rectangle 46"/>
        <xdr:cNvSpPr/>
      </xdr:nvSpPr>
      <xdr:spPr>
        <a:xfrm>
          <a:off x="4656667" y="13398500"/>
          <a:ext cx="424654" cy="255111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O14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730250</xdr:colOff>
      <xdr:row>54</xdr:row>
      <xdr:rowOff>74084</xdr:rowOff>
    </xdr:from>
    <xdr:to>
      <xdr:col>2</xdr:col>
      <xdr:colOff>1154904</xdr:colOff>
      <xdr:row>55</xdr:row>
      <xdr:rowOff>85778</xdr:rowOff>
    </xdr:to>
    <xdr:sp macro="" textlink="">
      <xdr:nvSpPr>
        <xdr:cNvPr id="720" name="Rectangle 46"/>
        <xdr:cNvSpPr/>
      </xdr:nvSpPr>
      <xdr:spPr>
        <a:xfrm>
          <a:off x="3270250" y="13409084"/>
          <a:ext cx="424654" cy="255111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O15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547310</xdr:colOff>
      <xdr:row>50</xdr:row>
      <xdr:rowOff>139096</xdr:rowOff>
    </xdr:from>
    <xdr:to>
      <xdr:col>6</xdr:col>
      <xdr:colOff>1083091</xdr:colOff>
      <xdr:row>52</xdr:row>
      <xdr:rowOff>55754</xdr:rowOff>
    </xdr:to>
    <xdr:sp macro="" textlink="">
      <xdr:nvSpPr>
        <xdr:cNvPr id="721" name="TextBox 150"/>
        <xdr:cNvSpPr txBox="1"/>
      </xdr:nvSpPr>
      <xdr:spPr>
        <a:xfrm>
          <a:off x="10559143" y="12638013"/>
          <a:ext cx="535781" cy="4034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600" b="1">
              <a:solidFill>
                <a:srgbClr val="000099"/>
              </a:solidFill>
              <a:latin typeface="TH SarabunPSK" pitchFamily="34" charset="-34"/>
              <a:cs typeface="TH SarabunPSK" pitchFamily="34" charset="-34"/>
            </a:rPr>
            <a:t>C</a:t>
          </a:r>
          <a:endParaRPr lang="th-TH" sz="1600" b="1">
            <a:solidFill>
              <a:srgbClr val="000099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455084</xdr:colOff>
      <xdr:row>83</xdr:row>
      <xdr:rowOff>209021</xdr:rowOff>
    </xdr:from>
    <xdr:to>
      <xdr:col>4</xdr:col>
      <xdr:colOff>2698750</xdr:colOff>
      <xdr:row>86</xdr:row>
      <xdr:rowOff>116417</xdr:rowOff>
    </xdr:to>
    <xdr:sp macro="" textlink="">
      <xdr:nvSpPr>
        <xdr:cNvPr id="722" name="สี่เหลี่ยมมุมมน 39"/>
        <xdr:cNvSpPr/>
      </xdr:nvSpPr>
      <xdr:spPr bwMode="auto">
        <a:xfrm>
          <a:off x="5492751" y="1912938"/>
          <a:ext cx="2243666" cy="743479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1 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ศึกษาเอกสาร/ข้อมูล</a:t>
          </a:r>
        </a:p>
        <a:p>
          <a:pPr algn="ctr"/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ที่เกี่ยวข้อง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530233</xdr:colOff>
      <xdr:row>88</xdr:row>
      <xdr:rowOff>82916</xdr:rowOff>
    </xdr:from>
    <xdr:to>
      <xdr:col>4</xdr:col>
      <xdr:colOff>2667000</xdr:colOff>
      <xdr:row>92</xdr:row>
      <xdr:rowOff>95802</xdr:rowOff>
    </xdr:to>
    <xdr:sp macro="" textlink="">
      <xdr:nvSpPr>
        <xdr:cNvPr id="723" name="สี่เหลี่ยมมุมมน 39"/>
        <xdr:cNvSpPr/>
      </xdr:nvSpPr>
      <xdr:spPr bwMode="auto">
        <a:xfrm>
          <a:off x="5567900" y="3152083"/>
          <a:ext cx="2136767" cy="1028886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2 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วางแผนจัดสัมมนา</a:t>
          </a:r>
        </a:p>
        <a:p>
          <a:pPr algn="l"/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- กำหนดวัน สถานที่ </a:t>
          </a:r>
        </a:p>
        <a:p>
          <a:pPr algn="l"/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- จำนวนผู้เข้าร่วมสัมมนา</a:t>
          </a:r>
        </a:p>
        <a:p>
          <a:pPr algn="l"/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- ประมาณการค่าใช้จ่าย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179917</xdr:colOff>
      <xdr:row>106</xdr:row>
      <xdr:rowOff>61214</xdr:rowOff>
    </xdr:from>
    <xdr:to>
      <xdr:col>4</xdr:col>
      <xdr:colOff>2878668</xdr:colOff>
      <xdr:row>109</xdr:row>
      <xdr:rowOff>127000</xdr:rowOff>
    </xdr:to>
    <xdr:sp macro="" textlink="">
      <xdr:nvSpPr>
        <xdr:cNvPr id="724" name="สี่เหลี่ยมมุมมน 39"/>
        <xdr:cNvSpPr/>
      </xdr:nvSpPr>
      <xdr:spPr bwMode="auto">
        <a:xfrm>
          <a:off x="5217584" y="7554214"/>
          <a:ext cx="2698751" cy="796036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5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จัดเตรียมเอกสารประกอบการสัมมนาและสิ่งอำนวยความสะดวก</a:t>
          </a:r>
        </a:p>
      </xdr:txBody>
    </xdr:sp>
    <xdr:clientData/>
  </xdr:twoCellAnchor>
  <xdr:twoCellAnchor>
    <xdr:from>
      <xdr:col>2</xdr:col>
      <xdr:colOff>319617</xdr:colOff>
      <xdr:row>84</xdr:row>
      <xdr:rowOff>21166</xdr:rowOff>
    </xdr:from>
    <xdr:to>
      <xdr:col>2</xdr:col>
      <xdr:colOff>1491193</xdr:colOff>
      <xdr:row>85</xdr:row>
      <xdr:rowOff>201084</xdr:rowOff>
    </xdr:to>
    <xdr:sp macro="" textlink="">
      <xdr:nvSpPr>
        <xdr:cNvPr id="725" name="สี่เหลี่ยมมุมมน 39"/>
        <xdr:cNvSpPr/>
      </xdr:nvSpPr>
      <xdr:spPr bwMode="auto">
        <a:xfrm>
          <a:off x="1949450" y="20944416"/>
          <a:ext cx="1171576" cy="465668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คู่มือประกันฯ/</a:t>
          </a:r>
        </a:p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คู่มือประเมิน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753850</xdr:colOff>
      <xdr:row>83</xdr:row>
      <xdr:rowOff>137583</xdr:rowOff>
    </xdr:from>
    <xdr:to>
      <xdr:col>3</xdr:col>
      <xdr:colOff>1129228</xdr:colOff>
      <xdr:row>84</xdr:row>
      <xdr:rowOff>129969</xdr:rowOff>
    </xdr:to>
    <xdr:sp macro="" textlink="">
      <xdr:nvSpPr>
        <xdr:cNvPr id="726" name="Rectangle 34"/>
        <xdr:cNvSpPr/>
      </xdr:nvSpPr>
      <xdr:spPr>
        <a:xfrm>
          <a:off x="4024100" y="20796250"/>
          <a:ext cx="375378" cy="25696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1</a:t>
          </a:r>
          <a:r>
            <a:rPr lang="th-TH" sz="1400" b="1">
              <a:latin typeface="TH SarabunPSK" pitchFamily="34" charset="-34"/>
              <a:cs typeface="TH SarabunPSK" pitchFamily="34" charset="-34"/>
            </a:rPr>
            <a:t> </a:t>
          </a:r>
        </a:p>
      </xdr:txBody>
    </xdr:sp>
    <xdr:clientData/>
  </xdr:twoCellAnchor>
  <xdr:twoCellAnchor>
    <xdr:from>
      <xdr:col>5</xdr:col>
      <xdr:colOff>640278</xdr:colOff>
      <xdr:row>107</xdr:row>
      <xdr:rowOff>127000</xdr:rowOff>
    </xdr:from>
    <xdr:to>
      <xdr:col>5</xdr:col>
      <xdr:colOff>1015656</xdr:colOff>
      <xdr:row>108</xdr:row>
      <xdr:rowOff>105834</xdr:rowOff>
    </xdr:to>
    <xdr:sp macro="" textlink="">
      <xdr:nvSpPr>
        <xdr:cNvPr id="727" name="Rectangle 36"/>
        <xdr:cNvSpPr/>
      </xdr:nvSpPr>
      <xdr:spPr>
        <a:xfrm>
          <a:off x="8694195" y="26818167"/>
          <a:ext cx="375378" cy="2222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5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440530</xdr:colOff>
      <xdr:row>94</xdr:row>
      <xdr:rowOff>126998</xdr:rowOff>
    </xdr:from>
    <xdr:to>
      <xdr:col>4</xdr:col>
      <xdr:colOff>2698749</xdr:colOff>
      <xdr:row>98</xdr:row>
      <xdr:rowOff>179915</xdr:rowOff>
    </xdr:to>
    <xdr:sp macro="" textlink="">
      <xdr:nvSpPr>
        <xdr:cNvPr id="728" name="สี่เหลี่ยมมุมมน 39"/>
        <xdr:cNvSpPr/>
      </xdr:nvSpPr>
      <xdr:spPr bwMode="auto">
        <a:xfrm>
          <a:off x="5478197" y="4698998"/>
          <a:ext cx="2258219" cy="1026584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3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เชิญผู้แทนสถานศึกษาและหน่วยสนับสนุนฯ เข้าร่วมสัมมนาฯ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201083</xdr:colOff>
      <xdr:row>127</xdr:row>
      <xdr:rowOff>1346</xdr:rowOff>
    </xdr:from>
    <xdr:to>
      <xdr:col>4</xdr:col>
      <xdr:colOff>2889250</xdr:colOff>
      <xdr:row>129</xdr:row>
      <xdr:rowOff>211668</xdr:rowOff>
    </xdr:to>
    <xdr:sp macro="" textlink="">
      <xdr:nvSpPr>
        <xdr:cNvPr id="729" name="สี่เหลี่ยมมุมมน 39"/>
        <xdr:cNvSpPr/>
      </xdr:nvSpPr>
      <xdr:spPr bwMode="auto">
        <a:xfrm>
          <a:off x="5238750" y="12606096"/>
          <a:ext cx="2688167" cy="697155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9  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รายงานสรุปผลการประชุมและเสนอขอนุมัติคู่มือฯ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99484</xdr:colOff>
      <xdr:row>100</xdr:row>
      <xdr:rowOff>31751</xdr:rowOff>
    </xdr:from>
    <xdr:to>
      <xdr:col>1</xdr:col>
      <xdr:colOff>1146176</xdr:colOff>
      <xdr:row>102</xdr:row>
      <xdr:rowOff>157693</xdr:rowOff>
    </xdr:to>
    <xdr:sp macro="" textlink="">
      <xdr:nvSpPr>
        <xdr:cNvPr id="730" name="สี่เหลี่ยมมุมมน 39"/>
        <xdr:cNvSpPr/>
      </xdr:nvSpPr>
      <xdr:spPr bwMode="auto">
        <a:xfrm>
          <a:off x="533401" y="6064251"/>
          <a:ext cx="1046692" cy="612775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หนังสือขอให้พิจารณา</a:t>
          </a:r>
          <a:r>
            <a:rPr lang="th-TH" sz="1400" b="1" u="none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จัดสรร งป.</a:t>
          </a:r>
          <a:endParaRPr lang="en-US" sz="1400" b="1" u="none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1244600</xdr:colOff>
      <xdr:row>99</xdr:row>
      <xdr:rowOff>127539</xdr:rowOff>
    </xdr:from>
    <xdr:to>
      <xdr:col>5</xdr:col>
      <xdr:colOff>1696346</xdr:colOff>
      <xdr:row>100</xdr:row>
      <xdr:rowOff>218016</xdr:rowOff>
    </xdr:to>
    <xdr:sp macro="" textlink="">
      <xdr:nvSpPr>
        <xdr:cNvPr id="731" name="TextBox 28"/>
        <xdr:cNvSpPr txBox="1"/>
      </xdr:nvSpPr>
      <xdr:spPr>
        <a:xfrm>
          <a:off x="9298517" y="5916622"/>
          <a:ext cx="451746" cy="3338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  No</a:t>
          </a:r>
          <a:endParaRPr lang="th-TH" sz="11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1227667</xdr:colOff>
      <xdr:row>105</xdr:row>
      <xdr:rowOff>210095</xdr:rowOff>
    </xdr:from>
    <xdr:to>
      <xdr:col>5</xdr:col>
      <xdr:colOff>1698171</xdr:colOff>
      <xdr:row>107</xdr:row>
      <xdr:rowOff>122176</xdr:rowOff>
    </xdr:to>
    <xdr:sp macro="" textlink="">
      <xdr:nvSpPr>
        <xdr:cNvPr id="732" name="TextBox 29"/>
        <xdr:cNvSpPr txBox="1"/>
      </xdr:nvSpPr>
      <xdr:spPr>
        <a:xfrm>
          <a:off x="9281584" y="7459678"/>
          <a:ext cx="470504" cy="3989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/>
            <a:t>  Yes</a:t>
          </a:r>
          <a:endParaRPr lang="th-TH" sz="1100" b="1"/>
        </a:p>
      </xdr:txBody>
    </xdr:sp>
    <xdr:clientData/>
  </xdr:twoCellAnchor>
  <xdr:twoCellAnchor>
    <xdr:from>
      <xdr:col>4</xdr:col>
      <xdr:colOff>878417</xdr:colOff>
      <xdr:row>86</xdr:row>
      <xdr:rowOff>222249</xdr:rowOff>
    </xdr:from>
    <xdr:to>
      <xdr:col>4</xdr:col>
      <xdr:colOff>1327148</xdr:colOff>
      <xdr:row>87</xdr:row>
      <xdr:rowOff>242750</xdr:rowOff>
    </xdr:to>
    <xdr:sp macro="" textlink="">
      <xdr:nvSpPr>
        <xdr:cNvPr id="733" name="Rectangle 46"/>
        <xdr:cNvSpPr/>
      </xdr:nvSpPr>
      <xdr:spPr>
        <a:xfrm>
          <a:off x="5916084" y="2762249"/>
          <a:ext cx="448731" cy="285084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O1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1557338</xdr:colOff>
      <xdr:row>86</xdr:row>
      <xdr:rowOff>181769</xdr:rowOff>
    </xdr:from>
    <xdr:to>
      <xdr:col>4</xdr:col>
      <xdr:colOff>1557341</xdr:colOff>
      <xdr:row>88</xdr:row>
      <xdr:rowOff>55829</xdr:rowOff>
    </xdr:to>
    <xdr:cxnSp macro="">
      <xdr:nvCxnSpPr>
        <xdr:cNvPr id="734" name="ลูกศรเชื่อมต่อแบบตรง 733"/>
        <xdr:cNvCxnSpPr/>
      </xdr:nvCxnSpPr>
      <xdr:spPr>
        <a:xfrm rot="16200000" flipH="1">
          <a:off x="6393393" y="2923381"/>
          <a:ext cx="403227" cy="3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1047751</xdr:colOff>
      <xdr:row>110</xdr:row>
      <xdr:rowOff>41223</xdr:rowOff>
    </xdr:from>
    <xdr:to>
      <xdr:col>4</xdr:col>
      <xdr:colOff>1481667</xdr:colOff>
      <xdr:row>111</xdr:row>
      <xdr:rowOff>52918</xdr:rowOff>
    </xdr:to>
    <xdr:sp macro="" textlink="">
      <xdr:nvSpPr>
        <xdr:cNvPr id="735" name="Rectangle 46"/>
        <xdr:cNvSpPr/>
      </xdr:nvSpPr>
      <xdr:spPr>
        <a:xfrm>
          <a:off x="6085418" y="27462640"/>
          <a:ext cx="433916" cy="255111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O7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808297</xdr:colOff>
      <xdr:row>98</xdr:row>
      <xdr:rowOff>179915</xdr:rowOff>
    </xdr:from>
    <xdr:to>
      <xdr:col>5</xdr:col>
      <xdr:colOff>1154028</xdr:colOff>
      <xdr:row>99</xdr:row>
      <xdr:rowOff>130218</xdr:rowOff>
    </xdr:to>
    <xdr:sp macro="" textlink="">
      <xdr:nvSpPr>
        <xdr:cNvPr id="736" name="Rectangle 36"/>
        <xdr:cNvSpPr/>
      </xdr:nvSpPr>
      <xdr:spPr>
        <a:xfrm>
          <a:off x="8862214" y="24680332"/>
          <a:ext cx="345731" cy="19371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6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990529</xdr:colOff>
      <xdr:row>112</xdr:row>
      <xdr:rowOff>77029</xdr:rowOff>
    </xdr:from>
    <xdr:to>
      <xdr:col>3</xdr:col>
      <xdr:colOff>1365907</xdr:colOff>
      <xdr:row>113</xdr:row>
      <xdr:rowOff>74084</xdr:rowOff>
    </xdr:to>
    <xdr:sp macro="" textlink="">
      <xdr:nvSpPr>
        <xdr:cNvPr id="737" name="Rectangle 36"/>
        <xdr:cNvSpPr/>
      </xdr:nvSpPr>
      <xdr:spPr>
        <a:xfrm>
          <a:off x="4260779" y="27985279"/>
          <a:ext cx="375378" cy="24047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7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416983</xdr:colOff>
      <xdr:row>87</xdr:row>
      <xdr:rowOff>254000</xdr:rowOff>
    </xdr:from>
    <xdr:to>
      <xdr:col>5</xdr:col>
      <xdr:colOff>746643</xdr:colOff>
      <xdr:row>88</xdr:row>
      <xdr:rowOff>250617</xdr:rowOff>
    </xdr:to>
    <xdr:sp macro="" textlink="">
      <xdr:nvSpPr>
        <xdr:cNvPr id="738" name="Rectangle 34"/>
        <xdr:cNvSpPr/>
      </xdr:nvSpPr>
      <xdr:spPr>
        <a:xfrm>
          <a:off x="8470900" y="22013333"/>
          <a:ext cx="329660" cy="2612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2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1573739</xdr:colOff>
      <xdr:row>94</xdr:row>
      <xdr:rowOff>71356</xdr:rowOff>
    </xdr:from>
    <xdr:to>
      <xdr:col>4</xdr:col>
      <xdr:colOff>185915</xdr:colOff>
      <xdr:row>95</xdr:row>
      <xdr:rowOff>95249</xdr:rowOff>
    </xdr:to>
    <xdr:sp macro="" textlink="">
      <xdr:nvSpPr>
        <xdr:cNvPr id="739" name="Rectangle 46"/>
        <xdr:cNvSpPr/>
      </xdr:nvSpPr>
      <xdr:spPr>
        <a:xfrm>
          <a:off x="4843989" y="23598106"/>
          <a:ext cx="379593" cy="267310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O3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2741091</xdr:colOff>
      <xdr:row>89</xdr:row>
      <xdr:rowOff>158750</xdr:rowOff>
    </xdr:from>
    <xdr:to>
      <xdr:col>5</xdr:col>
      <xdr:colOff>1894417</xdr:colOff>
      <xdr:row>89</xdr:row>
      <xdr:rowOff>158757</xdr:rowOff>
    </xdr:to>
    <xdr:cxnSp macro="">
      <xdr:nvCxnSpPr>
        <xdr:cNvPr id="740" name="Straight Arrow Connector 17"/>
        <xdr:cNvCxnSpPr/>
      </xdr:nvCxnSpPr>
      <xdr:spPr>
        <a:xfrm flipH="1">
          <a:off x="7778758" y="3492500"/>
          <a:ext cx="2169576" cy="7"/>
        </a:xfrm>
        <a:prstGeom prst="straightConnector1">
          <a:avLst/>
        </a:prstGeom>
        <a:ln w="19050">
          <a:solidFill>
            <a:srgbClr val="0000FF"/>
          </a:solidFill>
          <a:headEnd type="none" w="med" len="med"/>
          <a:tailEnd type="triangl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1607344</xdr:colOff>
      <xdr:row>99</xdr:row>
      <xdr:rowOff>214313</xdr:rowOff>
    </xdr:from>
    <xdr:to>
      <xdr:col>5</xdr:col>
      <xdr:colOff>1181100</xdr:colOff>
      <xdr:row>102</xdr:row>
      <xdr:rowOff>51858</xdr:rowOff>
    </xdr:to>
    <xdr:cxnSp macro="">
      <xdr:nvCxnSpPr>
        <xdr:cNvPr id="741" name="ตัวเชื่อมต่อหักมุม 218"/>
        <xdr:cNvCxnSpPr/>
      </xdr:nvCxnSpPr>
      <xdr:spPr>
        <a:xfrm rot="16200000" flipV="1">
          <a:off x="7656116" y="4992291"/>
          <a:ext cx="567795" cy="2590006"/>
        </a:xfrm>
        <a:prstGeom prst="bentConnector2">
          <a:avLst/>
        </a:prstGeom>
        <a:ln w="19050">
          <a:solidFill>
            <a:srgbClr val="0000FF"/>
          </a:solidFill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5292</xdr:colOff>
      <xdr:row>102</xdr:row>
      <xdr:rowOff>20107</xdr:rowOff>
    </xdr:from>
    <xdr:to>
      <xdr:col>4</xdr:col>
      <xdr:colOff>571500</xdr:colOff>
      <xdr:row>102</xdr:row>
      <xdr:rowOff>21166</xdr:rowOff>
    </xdr:to>
    <xdr:cxnSp macro="">
      <xdr:nvCxnSpPr>
        <xdr:cNvPr id="742" name="Straight Arrow Connector 17"/>
        <xdr:cNvCxnSpPr/>
      </xdr:nvCxnSpPr>
      <xdr:spPr>
        <a:xfrm flipH="1" flipV="1">
          <a:off x="1635125" y="6539440"/>
          <a:ext cx="3974042" cy="1059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2624667</xdr:colOff>
      <xdr:row>103</xdr:row>
      <xdr:rowOff>63499</xdr:rowOff>
    </xdr:from>
    <xdr:to>
      <xdr:col>5</xdr:col>
      <xdr:colOff>412751</xdr:colOff>
      <xdr:row>103</xdr:row>
      <xdr:rowOff>63501</xdr:rowOff>
    </xdr:to>
    <xdr:cxnSp macro="">
      <xdr:nvCxnSpPr>
        <xdr:cNvPr id="743" name="Straight Arrow Connector 17"/>
        <xdr:cNvCxnSpPr/>
      </xdr:nvCxnSpPr>
      <xdr:spPr>
        <a:xfrm>
          <a:off x="7662334" y="6826249"/>
          <a:ext cx="804334" cy="2"/>
        </a:xfrm>
        <a:prstGeom prst="straightConnector1">
          <a:avLst/>
        </a:prstGeom>
        <a:ln w="19050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333374</xdr:colOff>
      <xdr:row>112</xdr:row>
      <xdr:rowOff>63501</xdr:rowOff>
    </xdr:from>
    <xdr:to>
      <xdr:col>1</xdr:col>
      <xdr:colOff>708752</xdr:colOff>
      <xdr:row>113</xdr:row>
      <xdr:rowOff>45832</xdr:rowOff>
    </xdr:to>
    <xdr:sp macro="" textlink="">
      <xdr:nvSpPr>
        <xdr:cNvPr id="744" name="Rectangle 36"/>
        <xdr:cNvSpPr/>
      </xdr:nvSpPr>
      <xdr:spPr>
        <a:xfrm>
          <a:off x="767291" y="27971751"/>
          <a:ext cx="375378" cy="22574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8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370418</xdr:colOff>
      <xdr:row>123</xdr:row>
      <xdr:rowOff>116417</xdr:rowOff>
    </xdr:from>
    <xdr:to>
      <xdr:col>1</xdr:col>
      <xdr:colOff>814586</xdr:colOff>
      <xdr:row>124</xdr:row>
      <xdr:rowOff>88162</xdr:rowOff>
    </xdr:to>
    <xdr:sp macro="" textlink="">
      <xdr:nvSpPr>
        <xdr:cNvPr id="745" name="Rectangle 36"/>
        <xdr:cNvSpPr/>
      </xdr:nvSpPr>
      <xdr:spPr>
        <a:xfrm>
          <a:off x="804335" y="30702250"/>
          <a:ext cx="444168" cy="21516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10</a:t>
          </a:r>
        </a:p>
      </xdr:txBody>
    </xdr:sp>
    <xdr:clientData/>
  </xdr:twoCellAnchor>
  <xdr:twoCellAnchor>
    <xdr:from>
      <xdr:col>4</xdr:col>
      <xdr:colOff>990864</xdr:colOff>
      <xdr:row>115</xdr:row>
      <xdr:rowOff>13231</xdr:rowOff>
    </xdr:from>
    <xdr:to>
      <xdr:col>4</xdr:col>
      <xdr:colOff>1407583</xdr:colOff>
      <xdr:row>116</xdr:row>
      <xdr:rowOff>22181</xdr:rowOff>
    </xdr:to>
    <xdr:sp macro="" textlink="">
      <xdr:nvSpPr>
        <xdr:cNvPr id="746" name="Rectangle 46"/>
        <xdr:cNvSpPr/>
      </xdr:nvSpPr>
      <xdr:spPr>
        <a:xfrm>
          <a:off x="6028531" y="28651731"/>
          <a:ext cx="416719" cy="252367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O9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1177129</xdr:colOff>
      <xdr:row>120</xdr:row>
      <xdr:rowOff>27253</xdr:rowOff>
    </xdr:from>
    <xdr:to>
      <xdr:col>4</xdr:col>
      <xdr:colOff>1593848</xdr:colOff>
      <xdr:row>121</xdr:row>
      <xdr:rowOff>19533</xdr:rowOff>
    </xdr:to>
    <xdr:sp macro="" textlink="">
      <xdr:nvSpPr>
        <xdr:cNvPr id="747" name="Rectangle 46"/>
        <xdr:cNvSpPr/>
      </xdr:nvSpPr>
      <xdr:spPr>
        <a:xfrm>
          <a:off x="6214796" y="29882836"/>
          <a:ext cx="416719" cy="235697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O10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1049073</xdr:colOff>
      <xdr:row>125</xdr:row>
      <xdr:rowOff>52916</xdr:rowOff>
    </xdr:from>
    <xdr:to>
      <xdr:col>4</xdr:col>
      <xdr:colOff>1534848</xdr:colOff>
      <xdr:row>126</xdr:row>
      <xdr:rowOff>28531</xdr:rowOff>
    </xdr:to>
    <xdr:sp macro="" textlink="">
      <xdr:nvSpPr>
        <xdr:cNvPr id="748" name="Rectangle 46"/>
        <xdr:cNvSpPr/>
      </xdr:nvSpPr>
      <xdr:spPr>
        <a:xfrm>
          <a:off x="6086740" y="31125583"/>
          <a:ext cx="485775" cy="219031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O11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1576917</xdr:colOff>
      <xdr:row>84</xdr:row>
      <xdr:rowOff>232834</xdr:rowOff>
    </xdr:from>
    <xdr:to>
      <xdr:col>4</xdr:col>
      <xdr:colOff>433916</xdr:colOff>
      <xdr:row>84</xdr:row>
      <xdr:rowOff>235481</xdr:rowOff>
    </xdr:to>
    <xdr:cxnSp macro="">
      <xdr:nvCxnSpPr>
        <xdr:cNvPr id="749" name="Straight Arrow Connector 17"/>
        <xdr:cNvCxnSpPr/>
      </xdr:nvCxnSpPr>
      <xdr:spPr>
        <a:xfrm>
          <a:off x="3206750" y="21156084"/>
          <a:ext cx="2264833" cy="2647"/>
        </a:xfrm>
        <a:prstGeom prst="straightConnector1">
          <a:avLst/>
        </a:prstGeom>
        <a:ln w="19050">
          <a:solidFill>
            <a:srgbClr val="0000FF"/>
          </a:solidFill>
          <a:headEnd type="none" w="med" len="med"/>
          <a:tailEnd type="triangl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1039284</xdr:colOff>
      <xdr:row>92</xdr:row>
      <xdr:rowOff>188383</xdr:rowOff>
    </xdr:from>
    <xdr:to>
      <xdr:col>4</xdr:col>
      <xdr:colOff>1429809</xdr:colOff>
      <xdr:row>93</xdr:row>
      <xdr:rowOff>222251</xdr:rowOff>
    </xdr:to>
    <xdr:sp macro="" textlink="">
      <xdr:nvSpPr>
        <xdr:cNvPr id="750" name="Rectangle 46"/>
        <xdr:cNvSpPr/>
      </xdr:nvSpPr>
      <xdr:spPr>
        <a:xfrm>
          <a:off x="6076951" y="4273550"/>
          <a:ext cx="390525" cy="277284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O2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903817</xdr:colOff>
      <xdr:row>99</xdr:row>
      <xdr:rowOff>70909</xdr:rowOff>
    </xdr:from>
    <xdr:to>
      <xdr:col>4</xdr:col>
      <xdr:colOff>1294342</xdr:colOff>
      <xdr:row>100</xdr:row>
      <xdr:rowOff>105834</xdr:rowOff>
    </xdr:to>
    <xdr:sp macro="" textlink="">
      <xdr:nvSpPr>
        <xdr:cNvPr id="751" name="Rectangle 46"/>
        <xdr:cNvSpPr/>
      </xdr:nvSpPr>
      <xdr:spPr>
        <a:xfrm>
          <a:off x="5941484" y="24814742"/>
          <a:ext cx="390525" cy="278342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O4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2909358</xdr:colOff>
      <xdr:row>103</xdr:row>
      <xdr:rowOff>173567</xdr:rowOff>
    </xdr:from>
    <xdr:to>
      <xdr:col>5</xdr:col>
      <xdr:colOff>245533</xdr:colOff>
      <xdr:row>104</xdr:row>
      <xdr:rowOff>211076</xdr:rowOff>
    </xdr:to>
    <xdr:sp macro="" textlink="">
      <xdr:nvSpPr>
        <xdr:cNvPr id="752" name="Rectangle 46"/>
        <xdr:cNvSpPr/>
      </xdr:nvSpPr>
      <xdr:spPr>
        <a:xfrm>
          <a:off x="7947025" y="25891067"/>
          <a:ext cx="352425" cy="280926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O6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243418</xdr:colOff>
      <xdr:row>100</xdr:row>
      <xdr:rowOff>135467</xdr:rowOff>
    </xdr:from>
    <xdr:to>
      <xdr:col>3</xdr:col>
      <xdr:colOff>633943</xdr:colOff>
      <xdr:row>101</xdr:row>
      <xdr:rowOff>192027</xdr:rowOff>
    </xdr:to>
    <xdr:sp macro="" textlink="">
      <xdr:nvSpPr>
        <xdr:cNvPr id="753" name="Rectangle 46"/>
        <xdr:cNvSpPr/>
      </xdr:nvSpPr>
      <xdr:spPr>
        <a:xfrm>
          <a:off x="3513668" y="25122717"/>
          <a:ext cx="390525" cy="299977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O5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212727</xdr:colOff>
      <xdr:row>110</xdr:row>
      <xdr:rowOff>113506</xdr:rowOff>
    </xdr:from>
    <xdr:to>
      <xdr:col>3</xdr:col>
      <xdr:colOff>631827</xdr:colOff>
      <xdr:row>111</xdr:row>
      <xdr:rowOff>95251</xdr:rowOff>
    </xdr:to>
    <xdr:sp macro="" textlink="">
      <xdr:nvSpPr>
        <xdr:cNvPr id="754" name="Rectangle 46"/>
        <xdr:cNvSpPr/>
      </xdr:nvSpPr>
      <xdr:spPr>
        <a:xfrm>
          <a:off x="3482977" y="27534923"/>
          <a:ext cx="419100" cy="225161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O8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11111</xdr:colOff>
      <xdr:row>88</xdr:row>
      <xdr:rowOff>166953</xdr:rowOff>
    </xdr:from>
    <xdr:to>
      <xdr:col>6</xdr:col>
      <xdr:colOff>1354666</xdr:colOff>
      <xdr:row>90</xdr:row>
      <xdr:rowOff>133086</xdr:rowOff>
    </xdr:to>
    <xdr:sp macro="" textlink="">
      <xdr:nvSpPr>
        <xdr:cNvPr id="755" name="สี่เหลี่ยมมุมมน 39"/>
        <xdr:cNvSpPr/>
      </xdr:nvSpPr>
      <xdr:spPr bwMode="auto">
        <a:xfrm>
          <a:off x="10022944" y="3236120"/>
          <a:ext cx="1343555" cy="495299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โครงการศึกษา อบรมฯ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412749</xdr:colOff>
      <xdr:row>94</xdr:row>
      <xdr:rowOff>127000</xdr:rowOff>
    </xdr:from>
    <xdr:to>
      <xdr:col>3</xdr:col>
      <xdr:colOff>1465504</xdr:colOff>
      <xdr:row>96</xdr:row>
      <xdr:rowOff>10584</xdr:rowOff>
    </xdr:to>
    <xdr:sp macro="" textlink="">
      <xdr:nvSpPr>
        <xdr:cNvPr id="760" name="สี่เหลี่ยมมุมมน 39"/>
        <xdr:cNvSpPr/>
      </xdr:nvSpPr>
      <xdr:spPr bwMode="auto">
        <a:xfrm>
          <a:off x="3682999" y="23653750"/>
          <a:ext cx="1052755" cy="370417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หนังสือเชิญ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31751</xdr:colOff>
      <xdr:row>102</xdr:row>
      <xdr:rowOff>214841</xdr:rowOff>
    </xdr:from>
    <xdr:to>
      <xdr:col>1</xdr:col>
      <xdr:colOff>1135594</xdr:colOff>
      <xdr:row>105</xdr:row>
      <xdr:rowOff>116417</xdr:rowOff>
    </xdr:to>
    <xdr:sp macro="" textlink="">
      <xdr:nvSpPr>
        <xdr:cNvPr id="775" name="สี่เหลี่ยมมุมมน 39"/>
        <xdr:cNvSpPr/>
      </xdr:nvSpPr>
      <xdr:spPr bwMode="auto">
        <a:xfrm>
          <a:off x="465668" y="6734174"/>
          <a:ext cx="1103843" cy="631826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หนังสือตรวจสอบยอดการใช้ </a:t>
          </a:r>
          <a:r>
            <a:rPr lang="th-TH" sz="1400" b="1" u="none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งป.</a:t>
          </a:r>
          <a:endParaRPr lang="en-US" sz="1400" b="1" u="none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338668</xdr:colOff>
      <xdr:row>101</xdr:row>
      <xdr:rowOff>31750</xdr:rowOff>
    </xdr:from>
    <xdr:to>
      <xdr:col>4</xdr:col>
      <xdr:colOff>2677584</xdr:colOff>
      <xdr:row>104</xdr:row>
      <xdr:rowOff>21166</xdr:rowOff>
    </xdr:to>
    <xdr:sp macro="" textlink="">
      <xdr:nvSpPr>
        <xdr:cNvPr id="776" name="สี่เหลี่ยมมุมมน 39"/>
        <xdr:cNvSpPr/>
      </xdr:nvSpPr>
      <xdr:spPr bwMode="auto">
        <a:xfrm>
          <a:off x="5376335" y="6307667"/>
          <a:ext cx="2338916" cy="719666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4 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เสนอขออนุมัติ</a:t>
          </a:r>
        </a:p>
        <a:p>
          <a:pPr algn="ctr"/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จัดสัมมนาฯ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2815166</xdr:colOff>
      <xdr:row>99</xdr:row>
      <xdr:rowOff>78263</xdr:rowOff>
    </xdr:from>
    <xdr:to>
      <xdr:col>5</xdr:col>
      <xdr:colOff>761999</xdr:colOff>
      <xdr:row>101</xdr:row>
      <xdr:rowOff>31750</xdr:rowOff>
    </xdr:to>
    <xdr:sp macro="" textlink="">
      <xdr:nvSpPr>
        <xdr:cNvPr id="778" name="สี่เหลี่ยมมุมมน 39"/>
        <xdr:cNvSpPr/>
      </xdr:nvSpPr>
      <xdr:spPr bwMode="auto">
        <a:xfrm>
          <a:off x="7852833" y="5867346"/>
          <a:ext cx="963083" cy="440321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2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ทบทวน</a:t>
          </a:r>
        </a:p>
        <a:p>
          <a:pPr algn="ctr"/>
          <a:r>
            <a:rPr lang="th-TH" sz="12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รายละเอียดใหม่</a:t>
          </a:r>
          <a:endParaRPr lang="en-US" sz="12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2889251</xdr:colOff>
      <xdr:row>105</xdr:row>
      <xdr:rowOff>64559</xdr:rowOff>
    </xdr:from>
    <xdr:to>
      <xdr:col>5</xdr:col>
      <xdr:colOff>1168403</xdr:colOff>
      <xdr:row>107</xdr:row>
      <xdr:rowOff>10582</xdr:rowOff>
    </xdr:to>
    <xdr:cxnSp macro="">
      <xdr:nvCxnSpPr>
        <xdr:cNvPr id="791" name="ตัวเชื่อมต่อหักมุม 218"/>
        <xdr:cNvCxnSpPr/>
      </xdr:nvCxnSpPr>
      <xdr:spPr>
        <a:xfrm rot="10800000" flipV="1">
          <a:off x="7926918" y="7314142"/>
          <a:ext cx="1295402" cy="432857"/>
        </a:xfrm>
        <a:prstGeom prst="bentConnector3">
          <a:avLst>
            <a:gd name="adj1" fmla="val 164"/>
          </a:avLst>
        </a:prstGeom>
        <a:ln w="19050">
          <a:solidFill>
            <a:srgbClr val="0000FF"/>
          </a:solidFill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1174751</xdr:colOff>
      <xdr:row>103</xdr:row>
      <xdr:rowOff>146096</xdr:rowOff>
    </xdr:from>
    <xdr:to>
      <xdr:col>4</xdr:col>
      <xdr:colOff>280460</xdr:colOff>
      <xdr:row>103</xdr:row>
      <xdr:rowOff>148167</xdr:rowOff>
    </xdr:to>
    <xdr:cxnSp macro="">
      <xdr:nvCxnSpPr>
        <xdr:cNvPr id="792" name="Straight Arrow Connector 17"/>
        <xdr:cNvCxnSpPr/>
      </xdr:nvCxnSpPr>
      <xdr:spPr>
        <a:xfrm flipV="1">
          <a:off x="1608668" y="6908846"/>
          <a:ext cx="3709459" cy="2071"/>
        </a:xfrm>
        <a:prstGeom prst="straightConnector1">
          <a:avLst/>
        </a:prstGeom>
        <a:ln w="19050">
          <a:solidFill>
            <a:srgbClr val="0000FF"/>
          </a:solidFill>
          <a:headEnd type="none" w="med" len="med"/>
          <a:tailEnd type="triangl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214313</xdr:colOff>
      <xdr:row>121</xdr:row>
      <xdr:rowOff>34660</xdr:rowOff>
    </xdr:from>
    <xdr:to>
      <xdr:col>1</xdr:col>
      <xdr:colOff>1000654</xdr:colOff>
      <xdr:row>122</xdr:row>
      <xdr:rowOff>127000</xdr:rowOff>
    </xdr:to>
    <xdr:sp macro="" textlink="">
      <xdr:nvSpPr>
        <xdr:cNvPr id="794" name="สี่เหลี่ยมมุมมน 39"/>
        <xdr:cNvSpPr/>
      </xdr:nvSpPr>
      <xdr:spPr bwMode="auto">
        <a:xfrm>
          <a:off x="648230" y="11178910"/>
          <a:ext cx="786341" cy="335757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การจัดลี้ยง</a:t>
          </a:r>
          <a:endParaRPr lang="en-US" sz="1400" b="1" u="none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52917</xdr:colOff>
      <xdr:row>109</xdr:row>
      <xdr:rowOff>137585</xdr:rowOff>
    </xdr:from>
    <xdr:to>
      <xdr:col>1</xdr:col>
      <xdr:colOff>1174750</xdr:colOff>
      <xdr:row>111</xdr:row>
      <xdr:rowOff>231510</xdr:rowOff>
    </xdr:to>
    <xdr:sp macro="" textlink="">
      <xdr:nvSpPr>
        <xdr:cNvPr id="795" name="สี่เหลี่ยมมุมมน 39"/>
        <xdr:cNvSpPr/>
      </xdr:nvSpPr>
      <xdr:spPr bwMode="auto">
        <a:xfrm>
          <a:off x="486834" y="8360835"/>
          <a:ext cx="1121833" cy="580758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หนังสือขอรับสนับสนุนน้ำมัน/พาหนะ</a:t>
          </a:r>
          <a:endParaRPr lang="en-US" sz="1400" b="1" u="none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804334</xdr:colOff>
      <xdr:row>131</xdr:row>
      <xdr:rowOff>221984</xdr:rowOff>
    </xdr:from>
    <xdr:to>
      <xdr:col>4</xdr:col>
      <xdr:colOff>189734</xdr:colOff>
      <xdr:row>132</xdr:row>
      <xdr:rowOff>232834</xdr:rowOff>
    </xdr:to>
    <xdr:cxnSp macro="">
      <xdr:nvCxnSpPr>
        <xdr:cNvPr id="812" name="ตัวเชื่อมต่อหักมุม 811"/>
        <xdr:cNvCxnSpPr/>
      </xdr:nvCxnSpPr>
      <xdr:spPr>
        <a:xfrm rot="10800000" flipV="1">
          <a:off x="2434167" y="13800401"/>
          <a:ext cx="2793234" cy="254266"/>
        </a:xfrm>
        <a:prstGeom prst="bentConnector3">
          <a:avLst>
            <a:gd name="adj1" fmla="val 100014"/>
          </a:avLst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94719</xdr:colOff>
      <xdr:row>129</xdr:row>
      <xdr:rowOff>116417</xdr:rowOff>
    </xdr:from>
    <xdr:to>
      <xdr:col>5</xdr:col>
      <xdr:colOff>532869</xdr:colOff>
      <xdr:row>130</xdr:row>
      <xdr:rowOff>107359</xdr:rowOff>
    </xdr:to>
    <xdr:sp macro="" textlink="">
      <xdr:nvSpPr>
        <xdr:cNvPr id="814" name="Rectangle 46"/>
        <xdr:cNvSpPr/>
      </xdr:nvSpPr>
      <xdr:spPr>
        <a:xfrm>
          <a:off x="8148636" y="32162750"/>
          <a:ext cx="438150" cy="234359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O12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576036</xdr:colOff>
      <xdr:row>132</xdr:row>
      <xdr:rowOff>173680</xdr:rowOff>
    </xdr:from>
    <xdr:to>
      <xdr:col>6</xdr:col>
      <xdr:colOff>1111817</xdr:colOff>
      <xdr:row>134</xdr:row>
      <xdr:rowOff>124353</xdr:rowOff>
    </xdr:to>
    <xdr:sp macro="" textlink="">
      <xdr:nvSpPr>
        <xdr:cNvPr id="815" name="TextBox 147"/>
        <xdr:cNvSpPr txBox="1"/>
      </xdr:nvSpPr>
      <xdr:spPr>
        <a:xfrm>
          <a:off x="10587869" y="33172513"/>
          <a:ext cx="535781" cy="4375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600" b="1">
              <a:solidFill>
                <a:srgbClr val="000099"/>
              </a:solidFill>
              <a:latin typeface="TH SarabunPSK" pitchFamily="34" charset="-34"/>
              <a:cs typeface="TH SarabunPSK" pitchFamily="34" charset="-34"/>
            </a:rPr>
            <a:t>A</a:t>
          </a:r>
          <a:endParaRPr lang="th-TH" sz="1600" b="1">
            <a:solidFill>
              <a:srgbClr val="000099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377599</xdr:colOff>
      <xdr:row>84</xdr:row>
      <xdr:rowOff>247386</xdr:rowOff>
    </xdr:from>
    <xdr:to>
      <xdr:col>6</xdr:col>
      <xdr:colOff>913380</xdr:colOff>
      <xdr:row>86</xdr:row>
      <xdr:rowOff>136827</xdr:rowOff>
    </xdr:to>
    <xdr:sp macro="" textlink="">
      <xdr:nvSpPr>
        <xdr:cNvPr id="816" name="TextBox 148"/>
        <xdr:cNvSpPr txBox="1"/>
      </xdr:nvSpPr>
      <xdr:spPr>
        <a:xfrm>
          <a:off x="10389432" y="21392886"/>
          <a:ext cx="535781" cy="4609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600" b="1">
              <a:solidFill>
                <a:srgbClr val="000099"/>
              </a:solidFill>
              <a:latin typeface="TH SarabunPSK" pitchFamily="34" charset="-34"/>
              <a:cs typeface="TH SarabunPSK" pitchFamily="34" charset="-34"/>
            </a:rPr>
            <a:t>P</a:t>
          </a:r>
          <a:endParaRPr lang="th-TH" sz="1600" b="1">
            <a:solidFill>
              <a:srgbClr val="000099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464343</xdr:colOff>
      <xdr:row>112</xdr:row>
      <xdr:rowOff>4723</xdr:rowOff>
    </xdr:from>
    <xdr:to>
      <xdr:col>6</xdr:col>
      <xdr:colOff>1000124</xdr:colOff>
      <xdr:row>113</xdr:row>
      <xdr:rowOff>164798</xdr:rowOff>
    </xdr:to>
    <xdr:sp macro="" textlink="">
      <xdr:nvSpPr>
        <xdr:cNvPr id="821" name="TextBox 150"/>
        <xdr:cNvSpPr txBox="1"/>
      </xdr:nvSpPr>
      <xdr:spPr>
        <a:xfrm>
          <a:off x="10476176" y="28135223"/>
          <a:ext cx="535781" cy="4034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600" b="1">
              <a:solidFill>
                <a:srgbClr val="000099"/>
              </a:solidFill>
              <a:latin typeface="TH SarabunPSK" pitchFamily="34" charset="-34"/>
              <a:cs typeface="TH SarabunPSK" pitchFamily="34" charset="-34"/>
            </a:rPr>
            <a:t>D</a:t>
          </a:r>
          <a:endParaRPr lang="th-TH" sz="1600" b="1">
            <a:solidFill>
              <a:srgbClr val="000099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169334</xdr:colOff>
      <xdr:row>111</xdr:row>
      <xdr:rowOff>137584</xdr:rowOff>
    </xdr:from>
    <xdr:to>
      <xdr:col>4</xdr:col>
      <xdr:colOff>2942167</xdr:colOff>
      <xdr:row>114</xdr:row>
      <xdr:rowOff>127000</xdr:rowOff>
    </xdr:to>
    <xdr:sp macro="" textlink="">
      <xdr:nvSpPr>
        <xdr:cNvPr id="823" name="สี่เหลี่ยมมุมมน 39"/>
        <xdr:cNvSpPr/>
      </xdr:nvSpPr>
      <xdr:spPr bwMode="auto">
        <a:xfrm>
          <a:off x="5207001" y="8847667"/>
          <a:ext cx="2772833" cy="719666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6 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สัมมนาจัดทำคู่มือประกันคุณภาพการศึกษาฯ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1599408</xdr:colOff>
      <xdr:row>92</xdr:row>
      <xdr:rowOff>170657</xdr:rowOff>
    </xdr:from>
    <xdr:to>
      <xdr:col>4</xdr:col>
      <xdr:colOff>1599411</xdr:colOff>
      <xdr:row>94</xdr:row>
      <xdr:rowOff>65884</xdr:rowOff>
    </xdr:to>
    <xdr:cxnSp macro="">
      <xdr:nvCxnSpPr>
        <xdr:cNvPr id="831" name="ลูกศรเชื่อมต่อแบบตรง 830"/>
        <xdr:cNvCxnSpPr/>
      </xdr:nvCxnSpPr>
      <xdr:spPr>
        <a:xfrm rot="16200000" flipH="1">
          <a:off x="6446047" y="4446852"/>
          <a:ext cx="382060" cy="3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243416</xdr:colOff>
      <xdr:row>96</xdr:row>
      <xdr:rowOff>74084</xdr:rowOff>
    </xdr:from>
    <xdr:to>
      <xdr:col>3</xdr:col>
      <xdr:colOff>1529004</xdr:colOff>
      <xdr:row>97</xdr:row>
      <xdr:rowOff>193676</xdr:rowOff>
    </xdr:to>
    <xdr:sp macro="" textlink="">
      <xdr:nvSpPr>
        <xdr:cNvPr id="847" name="สี่เหลี่ยมมุมมน 39"/>
        <xdr:cNvSpPr/>
      </xdr:nvSpPr>
      <xdr:spPr bwMode="auto">
        <a:xfrm>
          <a:off x="3513666" y="24087667"/>
          <a:ext cx="1285588" cy="363009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หนังสือตอบรับเชิญ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439208</xdr:colOff>
      <xdr:row>101</xdr:row>
      <xdr:rowOff>9524</xdr:rowOff>
    </xdr:from>
    <xdr:to>
      <xdr:col>5</xdr:col>
      <xdr:colOff>1944158</xdr:colOff>
      <xdr:row>105</xdr:row>
      <xdr:rowOff>119592</xdr:rowOff>
    </xdr:to>
    <xdr:sp macro="" textlink="">
      <xdr:nvSpPr>
        <xdr:cNvPr id="848" name="Flowchart: Decision 3"/>
        <xdr:cNvSpPr/>
      </xdr:nvSpPr>
      <xdr:spPr>
        <a:xfrm>
          <a:off x="8493125" y="6285441"/>
          <a:ext cx="1504950" cy="1083734"/>
        </a:xfrm>
        <a:prstGeom prst="flowChartDecision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พิจารณาอนุมัติ</a:t>
          </a:r>
          <a:endParaRPr lang="th-TH" sz="1200">
            <a:solidFill>
              <a:sysClr val="windowText" lastClr="000000"/>
            </a:solidFill>
            <a:effectLst/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1598085</xdr:colOff>
      <xdr:row>98</xdr:row>
      <xdr:rowOff>232835</xdr:rowOff>
    </xdr:from>
    <xdr:to>
      <xdr:col>4</xdr:col>
      <xdr:colOff>1598088</xdr:colOff>
      <xdr:row>100</xdr:row>
      <xdr:rowOff>128062</xdr:rowOff>
    </xdr:to>
    <xdr:cxnSp macro="">
      <xdr:nvCxnSpPr>
        <xdr:cNvPr id="849" name="ลูกศรเชื่อมต่อแบบตรง 848"/>
        <xdr:cNvCxnSpPr/>
      </xdr:nvCxnSpPr>
      <xdr:spPr>
        <a:xfrm rot="16200000" flipH="1">
          <a:off x="6444724" y="5969530"/>
          <a:ext cx="382060" cy="3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1651001</xdr:colOff>
      <xdr:row>109</xdr:row>
      <xdr:rowOff>190501</xdr:rowOff>
    </xdr:from>
    <xdr:to>
      <xdr:col>4</xdr:col>
      <xdr:colOff>1651004</xdr:colOff>
      <xdr:row>111</xdr:row>
      <xdr:rowOff>85728</xdr:rowOff>
    </xdr:to>
    <xdr:cxnSp macro="">
      <xdr:nvCxnSpPr>
        <xdr:cNvPr id="850" name="ลูกศรเชื่อมต่อแบบตรง 849"/>
        <xdr:cNvCxnSpPr/>
      </xdr:nvCxnSpPr>
      <xdr:spPr>
        <a:xfrm rot="16200000" flipH="1">
          <a:off x="6497640" y="8604779"/>
          <a:ext cx="382060" cy="3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232834</xdr:colOff>
      <xdr:row>116</xdr:row>
      <xdr:rowOff>137582</xdr:rowOff>
    </xdr:from>
    <xdr:to>
      <xdr:col>4</xdr:col>
      <xdr:colOff>2952750</xdr:colOff>
      <xdr:row>119</xdr:row>
      <xdr:rowOff>126998</xdr:rowOff>
    </xdr:to>
    <xdr:sp macro="" textlink="">
      <xdr:nvSpPr>
        <xdr:cNvPr id="851" name="สี่เหลี่ยมมุมมน 39"/>
        <xdr:cNvSpPr/>
      </xdr:nvSpPr>
      <xdr:spPr bwMode="auto">
        <a:xfrm>
          <a:off x="5270501" y="10064749"/>
          <a:ext cx="2719916" cy="719666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7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สรุปผลการสัมมนาและจัดทำ (ร่าง) คู่มือฯ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1724025</xdr:colOff>
      <xdr:row>114</xdr:row>
      <xdr:rowOff>190501</xdr:rowOff>
    </xdr:from>
    <xdr:to>
      <xdr:col>4</xdr:col>
      <xdr:colOff>1724028</xdr:colOff>
      <xdr:row>116</xdr:row>
      <xdr:rowOff>85727</xdr:rowOff>
    </xdr:to>
    <xdr:cxnSp macro="">
      <xdr:nvCxnSpPr>
        <xdr:cNvPr id="852" name="ลูกศรเชื่อมต่อแบบตรง 851"/>
        <xdr:cNvCxnSpPr/>
      </xdr:nvCxnSpPr>
      <xdr:spPr>
        <a:xfrm rot="16200000" flipH="1">
          <a:off x="6570664" y="9821862"/>
          <a:ext cx="382060" cy="3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1745191</xdr:colOff>
      <xdr:row>119</xdr:row>
      <xdr:rowOff>201083</xdr:rowOff>
    </xdr:from>
    <xdr:to>
      <xdr:col>4</xdr:col>
      <xdr:colOff>1745194</xdr:colOff>
      <xdr:row>121</xdr:row>
      <xdr:rowOff>96310</xdr:rowOff>
    </xdr:to>
    <xdr:cxnSp macro="">
      <xdr:nvCxnSpPr>
        <xdr:cNvPr id="853" name="ลูกศรเชื่อมต่อแบบตรง 852"/>
        <xdr:cNvCxnSpPr/>
      </xdr:nvCxnSpPr>
      <xdr:spPr>
        <a:xfrm rot="16200000" flipH="1">
          <a:off x="6591830" y="11049528"/>
          <a:ext cx="382060" cy="3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158751</xdr:colOff>
      <xdr:row>121</xdr:row>
      <xdr:rowOff>158750</xdr:rowOff>
    </xdr:from>
    <xdr:to>
      <xdr:col>4</xdr:col>
      <xdr:colOff>2921000</xdr:colOff>
      <xdr:row>124</xdr:row>
      <xdr:rowOff>148166</xdr:rowOff>
    </xdr:to>
    <xdr:sp macro="" textlink="">
      <xdr:nvSpPr>
        <xdr:cNvPr id="854" name="สี่เหลี่ยมมุมมน 39"/>
        <xdr:cNvSpPr/>
      </xdr:nvSpPr>
      <xdr:spPr bwMode="auto">
        <a:xfrm>
          <a:off x="5196418" y="11303000"/>
          <a:ext cx="2762249" cy="719666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8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ประชุมพิจารณาให้ความเห็นชอบ (ร่าง) คู่มือฯ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222250</xdr:colOff>
      <xdr:row>131</xdr:row>
      <xdr:rowOff>137582</xdr:rowOff>
    </xdr:from>
    <xdr:to>
      <xdr:col>4</xdr:col>
      <xdr:colOff>2910417</xdr:colOff>
      <xdr:row>134</xdr:row>
      <xdr:rowOff>104487</xdr:rowOff>
    </xdr:to>
    <xdr:sp macro="" textlink="">
      <xdr:nvSpPr>
        <xdr:cNvPr id="867" name="สี่เหลี่ยมมุมมน 39"/>
        <xdr:cNvSpPr/>
      </xdr:nvSpPr>
      <xdr:spPr bwMode="auto">
        <a:xfrm>
          <a:off x="5259917" y="13715999"/>
          <a:ext cx="2688167" cy="697155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10  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จัดทำสำเนารูปเล่มและแจกจ่ายคู่มือฯ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74083</xdr:colOff>
      <xdr:row>114</xdr:row>
      <xdr:rowOff>64557</xdr:rowOff>
    </xdr:from>
    <xdr:to>
      <xdr:col>1</xdr:col>
      <xdr:colOff>1164166</xdr:colOff>
      <xdr:row>116</xdr:row>
      <xdr:rowOff>139697</xdr:rowOff>
    </xdr:to>
    <xdr:sp macro="" textlink="">
      <xdr:nvSpPr>
        <xdr:cNvPr id="869" name="สี่เหลี่ยมมุมมน 39"/>
        <xdr:cNvSpPr/>
      </xdr:nvSpPr>
      <xdr:spPr bwMode="auto">
        <a:xfrm>
          <a:off x="508000" y="9504890"/>
          <a:ext cx="1090083" cy="561974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หนังสือตอบรับสนับสนุนน้ำมัน/พาหนะ</a:t>
          </a:r>
          <a:endParaRPr lang="en-US" sz="1400" b="1" u="none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1404672</xdr:colOff>
      <xdr:row>125</xdr:row>
      <xdr:rowOff>50509</xdr:rowOff>
    </xdr:from>
    <xdr:to>
      <xdr:col>5</xdr:col>
      <xdr:colOff>1856418</xdr:colOff>
      <xdr:row>126</xdr:row>
      <xdr:rowOff>140987</xdr:rowOff>
    </xdr:to>
    <xdr:sp macro="" textlink="">
      <xdr:nvSpPr>
        <xdr:cNvPr id="870" name="TextBox 28"/>
        <xdr:cNvSpPr txBox="1"/>
      </xdr:nvSpPr>
      <xdr:spPr>
        <a:xfrm>
          <a:off x="9458589" y="12168426"/>
          <a:ext cx="451746" cy="3338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  No</a:t>
          </a:r>
          <a:endParaRPr lang="th-TH" sz="11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1387739</xdr:colOff>
      <xdr:row>131</xdr:row>
      <xdr:rowOff>133065</xdr:rowOff>
    </xdr:from>
    <xdr:to>
      <xdr:col>5</xdr:col>
      <xdr:colOff>1858243</xdr:colOff>
      <xdr:row>133</xdr:row>
      <xdr:rowOff>45147</xdr:rowOff>
    </xdr:to>
    <xdr:sp macro="" textlink="">
      <xdr:nvSpPr>
        <xdr:cNvPr id="871" name="TextBox 29"/>
        <xdr:cNvSpPr txBox="1"/>
      </xdr:nvSpPr>
      <xdr:spPr>
        <a:xfrm>
          <a:off x="9441656" y="13711482"/>
          <a:ext cx="470504" cy="3989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/>
            <a:t>  Yes</a:t>
          </a:r>
          <a:endParaRPr lang="th-TH" sz="1100" b="1"/>
        </a:p>
      </xdr:txBody>
    </xdr:sp>
    <xdr:clientData/>
  </xdr:twoCellAnchor>
  <xdr:twoCellAnchor>
    <xdr:from>
      <xdr:col>3</xdr:col>
      <xdr:colOff>740834</xdr:colOff>
      <xdr:row>130</xdr:row>
      <xdr:rowOff>101777</xdr:rowOff>
    </xdr:from>
    <xdr:to>
      <xdr:col>3</xdr:col>
      <xdr:colOff>1165488</xdr:colOff>
      <xdr:row>131</xdr:row>
      <xdr:rowOff>113471</xdr:rowOff>
    </xdr:to>
    <xdr:sp macro="" textlink="">
      <xdr:nvSpPr>
        <xdr:cNvPr id="872" name="Rectangle 46"/>
        <xdr:cNvSpPr/>
      </xdr:nvSpPr>
      <xdr:spPr>
        <a:xfrm>
          <a:off x="4011084" y="32391527"/>
          <a:ext cx="424654" cy="255111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O13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928350</xdr:colOff>
      <xdr:row>123</xdr:row>
      <xdr:rowOff>158748</xdr:rowOff>
    </xdr:from>
    <xdr:to>
      <xdr:col>3</xdr:col>
      <xdr:colOff>1303728</xdr:colOff>
      <xdr:row>124</xdr:row>
      <xdr:rowOff>155803</xdr:rowOff>
    </xdr:to>
    <xdr:sp macro="" textlink="">
      <xdr:nvSpPr>
        <xdr:cNvPr id="874" name="Rectangle 36"/>
        <xdr:cNvSpPr/>
      </xdr:nvSpPr>
      <xdr:spPr>
        <a:xfrm>
          <a:off x="4198600" y="30744581"/>
          <a:ext cx="375378" cy="24047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9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1693333</xdr:colOff>
      <xdr:row>125</xdr:row>
      <xdr:rowOff>94950</xdr:rowOff>
    </xdr:from>
    <xdr:to>
      <xdr:col>5</xdr:col>
      <xdr:colOff>1267089</xdr:colOff>
      <xdr:row>127</xdr:row>
      <xdr:rowOff>175912</xdr:rowOff>
    </xdr:to>
    <xdr:cxnSp macro="">
      <xdr:nvCxnSpPr>
        <xdr:cNvPr id="875" name="ตัวเชื่อมต่อหักมุม 218"/>
        <xdr:cNvCxnSpPr/>
      </xdr:nvCxnSpPr>
      <xdr:spPr>
        <a:xfrm rot="16200000" flipV="1">
          <a:off x="7742105" y="11201762"/>
          <a:ext cx="567795" cy="2590006"/>
        </a:xfrm>
        <a:prstGeom prst="bentConnector2">
          <a:avLst/>
        </a:prstGeom>
        <a:ln w="19050">
          <a:solidFill>
            <a:srgbClr val="0000FF"/>
          </a:solidFill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2973917</xdr:colOff>
      <xdr:row>128</xdr:row>
      <xdr:rowOff>176971</xdr:rowOff>
    </xdr:from>
    <xdr:to>
      <xdr:col>5</xdr:col>
      <xdr:colOff>498740</xdr:colOff>
      <xdr:row>128</xdr:row>
      <xdr:rowOff>179916</xdr:rowOff>
    </xdr:to>
    <xdr:cxnSp macro="">
      <xdr:nvCxnSpPr>
        <xdr:cNvPr id="876" name="Straight Arrow Connector 17"/>
        <xdr:cNvCxnSpPr/>
      </xdr:nvCxnSpPr>
      <xdr:spPr>
        <a:xfrm flipV="1">
          <a:off x="8011584" y="13025138"/>
          <a:ext cx="541073" cy="2945"/>
        </a:xfrm>
        <a:prstGeom prst="straightConnector1">
          <a:avLst/>
        </a:prstGeom>
        <a:ln w="19050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2975238</xdr:colOff>
      <xdr:row>125</xdr:row>
      <xdr:rowOff>1233</xdr:rowOff>
    </xdr:from>
    <xdr:to>
      <xdr:col>5</xdr:col>
      <xdr:colOff>922071</xdr:colOff>
      <xdr:row>126</xdr:row>
      <xdr:rowOff>198138</xdr:rowOff>
    </xdr:to>
    <xdr:sp macro="" textlink="">
      <xdr:nvSpPr>
        <xdr:cNvPr id="877" name="สี่เหลี่ยมมุมมน 39"/>
        <xdr:cNvSpPr/>
      </xdr:nvSpPr>
      <xdr:spPr bwMode="auto">
        <a:xfrm>
          <a:off x="8012905" y="12119150"/>
          <a:ext cx="963083" cy="440321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2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ทบทวน</a:t>
          </a:r>
        </a:p>
        <a:p>
          <a:pPr algn="ctr"/>
          <a:r>
            <a:rPr lang="th-TH" sz="12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รายละเอียดใหม่</a:t>
          </a:r>
          <a:endParaRPr lang="en-US" sz="12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2975240</xdr:colOff>
      <xdr:row>130</xdr:row>
      <xdr:rowOff>51028</xdr:rowOff>
    </xdr:from>
    <xdr:to>
      <xdr:col>5</xdr:col>
      <xdr:colOff>1254392</xdr:colOff>
      <xdr:row>131</xdr:row>
      <xdr:rowOff>240468</xdr:rowOff>
    </xdr:to>
    <xdr:cxnSp macro="">
      <xdr:nvCxnSpPr>
        <xdr:cNvPr id="878" name="ตัวเชื่อมต่อหักมุม 218"/>
        <xdr:cNvCxnSpPr/>
      </xdr:nvCxnSpPr>
      <xdr:spPr>
        <a:xfrm rot="10800000" flipV="1">
          <a:off x="8012907" y="13386028"/>
          <a:ext cx="1295402" cy="432857"/>
        </a:xfrm>
        <a:prstGeom prst="bentConnector3">
          <a:avLst>
            <a:gd name="adj1" fmla="val 164"/>
          </a:avLst>
        </a:prstGeom>
        <a:ln w="19050">
          <a:solidFill>
            <a:srgbClr val="0000FF"/>
          </a:solidFill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508001</xdr:colOff>
      <xdr:row>126</xdr:row>
      <xdr:rowOff>127000</xdr:rowOff>
    </xdr:from>
    <xdr:to>
      <xdr:col>6</xdr:col>
      <xdr:colOff>55034</xdr:colOff>
      <xdr:row>130</xdr:row>
      <xdr:rowOff>237067</xdr:rowOff>
    </xdr:to>
    <xdr:sp macro="" textlink="">
      <xdr:nvSpPr>
        <xdr:cNvPr id="879" name="Flowchart: Decision 3"/>
        <xdr:cNvSpPr/>
      </xdr:nvSpPr>
      <xdr:spPr>
        <a:xfrm>
          <a:off x="8561918" y="12488333"/>
          <a:ext cx="1504949" cy="1083734"/>
        </a:xfrm>
        <a:prstGeom prst="flowChartDecision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พิจารณาอนุมัติ</a:t>
          </a:r>
          <a:endParaRPr lang="th-TH" sz="1200">
            <a:solidFill>
              <a:sysClr val="windowText" lastClr="000000"/>
            </a:solidFill>
            <a:effectLst/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370416</xdr:colOff>
      <xdr:row>132</xdr:row>
      <xdr:rowOff>222250</xdr:rowOff>
    </xdr:from>
    <xdr:to>
      <xdr:col>3</xdr:col>
      <xdr:colOff>1217083</xdr:colOff>
      <xdr:row>134</xdr:row>
      <xdr:rowOff>105833</xdr:rowOff>
    </xdr:to>
    <xdr:sp macro="" textlink="">
      <xdr:nvSpPr>
        <xdr:cNvPr id="880" name="สี่เหลี่ยมมุมมน 39"/>
        <xdr:cNvSpPr/>
      </xdr:nvSpPr>
      <xdr:spPr bwMode="auto">
        <a:xfrm>
          <a:off x="3640666" y="14044083"/>
          <a:ext cx="846667" cy="370417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คู่มือฯ</a:t>
          </a:r>
          <a:endParaRPr lang="en-US" sz="1400" b="1" u="none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455084</xdr:colOff>
      <xdr:row>133</xdr:row>
      <xdr:rowOff>1</xdr:rowOff>
    </xdr:from>
    <xdr:to>
      <xdr:col>2</xdr:col>
      <xdr:colOff>1301751</xdr:colOff>
      <xdr:row>134</xdr:row>
      <xdr:rowOff>127001</xdr:rowOff>
    </xdr:to>
    <xdr:sp macro="" textlink="">
      <xdr:nvSpPr>
        <xdr:cNvPr id="881" name="สี่เหลี่ยมมุมมน 39"/>
        <xdr:cNvSpPr/>
      </xdr:nvSpPr>
      <xdr:spPr bwMode="auto">
        <a:xfrm>
          <a:off x="2084917" y="14065251"/>
          <a:ext cx="846667" cy="370417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คู่มือฯ</a:t>
          </a:r>
          <a:endParaRPr lang="en-US" sz="1400" b="1" u="none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827882</xdr:colOff>
      <xdr:row>131</xdr:row>
      <xdr:rowOff>222249</xdr:rowOff>
    </xdr:from>
    <xdr:to>
      <xdr:col>3</xdr:col>
      <xdr:colOff>836083</xdr:colOff>
      <xdr:row>132</xdr:row>
      <xdr:rowOff>211931</xdr:rowOff>
    </xdr:to>
    <xdr:cxnSp macro="">
      <xdr:nvCxnSpPr>
        <xdr:cNvPr id="882" name="Straight Arrow Connector 20"/>
        <xdr:cNvCxnSpPr/>
      </xdr:nvCxnSpPr>
      <xdr:spPr>
        <a:xfrm flipH="1">
          <a:off x="4098132" y="13800666"/>
          <a:ext cx="8201" cy="233098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518583</xdr:colOff>
      <xdr:row>123</xdr:row>
      <xdr:rowOff>74084</xdr:rowOff>
    </xdr:from>
    <xdr:to>
      <xdr:col>4</xdr:col>
      <xdr:colOff>148168</xdr:colOff>
      <xdr:row>123</xdr:row>
      <xdr:rowOff>84669</xdr:rowOff>
    </xdr:to>
    <xdr:cxnSp macro="">
      <xdr:nvCxnSpPr>
        <xdr:cNvPr id="884" name="Straight Arrow Connector 17"/>
        <xdr:cNvCxnSpPr/>
      </xdr:nvCxnSpPr>
      <xdr:spPr>
        <a:xfrm>
          <a:off x="952500" y="30659917"/>
          <a:ext cx="4233335" cy="10585"/>
        </a:xfrm>
        <a:prstGeom prst="straightConnector1">
          <a:avLst/>
        </a:prstGeom>
        <a:ln w="19050">
          <a:solidFill>
            <a:srgbClr val="0000FF"/>
          </a:solidFill>
          <a:headEnd type="none" w="med" len="med"/>
          <a:tailEnd type="triangl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42334</xdr:colOff>
      <xdr:row>111</xdr:row>
      <xdr:rowOff>169334</xdr:rowOff>
    </xdr:from>
    <xdr:to>
      <xdr:col>4</xdr:col>
      <xdr:colOff>169335</xdr:colOff>
      <xdr:row>111</xdr:row>
      <xdr:rowOff>179917</xdr:rowOff>
    </xdr:to>
    <xdr:cxnSp macro="">
      <xdr:nvCxnSpPr>
        <xdr:cNvPr id="886" name="Straight Arrow Connector 17"/>
        <xdr:cNvCxnSpPr/>
      </xdr:nvCxnSpPr>
      <xdr:spPr>
        <a:xfrm flipH="1" flipV="1">
          <a:off x="1672167" y="27834167"/>
          <a:ext cx="3534835" cy="10583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645584</xdr:colOff>
      <xdr:row>113</xdr:row>
      <xdr:rowOff>116414</xdr:rowOff>
    </xdr:from>
    <xdr:to>
      <xdr:col>4</xdr:col>
      <xdr:colOff>121709</xdr:colOff>
      <xdr:row>113</xdr:row>
      <xdr:rowOff>125987</xdr:rowOff>
    </xdr:to>
    <xdr:cxnSp macro="">
      <xdr:nvCxnSpPr>
        <xdr:cNvPr id="887" name="Straight Arrow Connector 17"/>
        <xdr:cNvCxnSpPr/>
      </xdr:nvCxnSpPr>
      <xdr:spPr>
        <a:xfrm>
          <a:off x="1079501" y="9313331"/>
          <a:ext cx="4079875" cy="9573"/>
        </a:xfrm>
        <a:prstGeom prst="straightConnector1">
          <a:avLst/>
        </a:prstGeom>
        <a:ln w="19050">
          <a:solidFill>
            <a:srgbClr val="0000FF"/>
          </a:solidFill>
          <a:headEnd type="none" w="med" len="med"/>
          <a:tailEnd type="triangl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1640417</xdr:colOff>
      <xdr:row>97</xdr:row>
      <xdr:rowOff>31750</xdr:rowOff>
    </xdr:from>
    <xdr:to>
      <xdr:col>4</xdr:col>
      <xdr:colOff>248378</xdr:colOff>
      <xdr:row>98</xdr:row>
      <xdr:rowOff>40494</xdr:rowOff>
    </xdr:to>
    <xdr:sp macro="" textlink="">
      <xdr:nvSpPr>
        <xdr:cNvPr id="888" name="Rectangle 36"/>
        <xdr:cNvSpPr/>
      </xdr:nvSpPr>
      <xdr:spPr>
        <a:xfrm>
          <a:off x="4910667" y="24288750"/>
          <a:ext cx="375378" cy="25216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3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264583</xdr:colOff>
      <xdr:row>103</xdr:row>
      <xdr:rowOff>190500</xdr:rowOff>
    </xdr:from>
    <xdr:to>
      <xdr:col>3</xdr:col>
      <xdr:colOff>639961</xdr:colOff>
      <xdr:row>104</xdr:row>
      <xdr:rowOff>199244</xdr:rowOff>
    </xdr:to>
    <xdr:sp macro="" textlink="">
      <xdr:nvSpPr>
        <xdr:cNvPr id="889" name="Rectangle 36"/>
        <xdr:cNvSpPr/>
      </xdr:nvSpPr>
      <xdr:spPr>
        <a:xfrm>
          <a:off x="3534833" y="25908000"/>
          <a:ext cx="375378" cy="25216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4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264584</xdr:colOff>
      <xdr:row>121</xdr:row>
      <xdr:rowOff>31750</xdr:rowOff>
    </xdr:from>
    <xdr:to>
      <xdr:col>3</xdr:col>
      <xdr:colOff>1550172</xdr:colOff>
      <xdr:row>122</xdr:row>
      <xdr:rowOff>151342</xdr:rowOff>
    </xdr:to>
    <xdr:sp macro="" textlink="">
      <xdr:nvSpPr>
        <xdr:cNvPr id="890" name="สี่เหลี่ยมมุมมน 39"/>
        <xdr:cNvSpPr/>
      </xdr:nvSpPr>
      <xdr:spPr bwMode="auto">
        <a:xfrm>
          <a:off x="3534834" y="11176000"/>
          <a:ext cx="1285588" cy="363009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การเข้าร่วมประชุม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275166</xdr:colOff>
      <xdr:row>114</xdr:row>
      <xdr:rowOff>84666</xdr:rowOff>
    </xdr:from>
    <xdr:to>
      <xdr:col>3</xdr:col>
      <xdr:colOff>1560754</xdr:colOff>
      <xdr:row>115</xdr:row>
      <xdr:rowOff>204258</xdr:rowOff>
    </xdr:to>
    <xdr:sp macro="" textlink="">
      <xdr:nvSpPr>
        <xdr:cNvPr id="892" name="สี่เหลี่ยมมุมมน 39"/>
        <xdr:cNvSpPr/>
      </xdr:nvSpPr>
      <xdr:spPr bwMode="auto">
        <a:xfrm>
          <a:off x="3545416" y="9524999"/>
          <a:ext cx="1285588" cy="363009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การเข้าร่วมสัมมนา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899583</xdr:colOff>
      <xdr:row>113</xdr:row>
      <xdr:rowOff>137581</xdr:rowOff>
    </xdr:from>
    <xdr:to>
      <xdr:col>3</xdr:col>
      <xdr:colOff>899584</xdr:colOff>
      <xdr:row>114</xdr:row>
      <xdr:rowOff>64556</xdr:rowOff>
    </xdr:to>
    <xdr:cxnSp macro="">
      <xdr:nvCxnSpPr>
        <xdr:cNvPr id="896" name="ลูกศรเชื่อมต่อแบบตรง 895"/>
        <xdr:cNvCxnSpPr/>
      </xdr:nvCxnSpPr>
      <xdr:spPr>
        <a:xfrm>
          <a:off x="4169833" y="9334498"/>
          <a:ext cx="1" cy="170391"/>
        </a:xfrm>
        <a:prstGeom prst="straightConnector1">
          <a:avLst/>
        </a:prstGeom>
        <a:ln w="19050">
          <a:solidFill>
            <a:srgbClr val="0000FF"/>
          </a:solidFill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645582</xdr:colOff>
      <xdr:row>113</xdr:row>
      <xdr:rowOff>116413</xdr:rowOff>
    </xdr:from>
    <xdr:to>
      <xdr:col>1</xdr:col>
      <xdr:colOff>645583</xdr:colOff>
      <xdr:row>114</xdr:row>
      <xdr:rowOff>43388</xdr:rowOff>
    </xdr:to>
    <xdr:cxnSp macro="">
      <xdr:nvCxnSpPr>
        <xdr:cNvPr id="898" name="ลูกศรเชื่อมต่อแบบตรง 897"/>
        <xdr:cNvCxnSpPr/>
      </xdr:nvCxnSpPr>
      <xdr:spPr>
        <a:xfrm>
          <a:off x="1079499" y="9313330"/>
          <a:ext cx="1" cy="170391"/>
        </a:xfrm>
        <a:prstGeom prst="straightConnector1">
          <a:avLst/>
        </a:prstGeom>
        <a:ln w="19050">
          <a:solidFill>
            <a:srgbClr val="0000FF"/>
          </a:solidFill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645583</xdr:colOff>
      <xdr:row>132</xdr:row>
      <xdr:rowOff>95251</xdr:rowOff>
    </xdr:from>
    <xdr:to>
      <xdr:col>5</xdr:col>
      <xdr:colOff>1089751</xdr:colOff>
      <xdr:row>133</xdr:row>
      <xdr:rowOff>66996</xdr:rowOff>
    </xdr:to>
    <xdr:sp macro="" textlink="">
      <xdr:nvSpPr>
        <xdr:cNvPr id="899" name="Rectangle 36"/>
        <xdr:cNvSpPr/>
      </xdr:nvSpPr>
      <xdr:spPr>
        <a:xfrm>
          <a:off x="8699500" y="32871834"/>
          <a:ext cx="444168" cy="21516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11</a:t>
          </a:r>
        </a:p>
      </xdr:txBody>
    </xdr:sp>
    <xdr:clientData/>
  </xdr:twoCellAnchor>
  <xdr:twoCellAnchor>
    <xdr:from>
      <xdr:col>5</xdr:col>
      <xdr:colOff>941915</xdr:colOff>
      <xdr:row>123</xdr:row>
      <xdr:rowOff>201083</xdr:rowOff>
    </xdr:from>
    <xdr:to>
      <xdr:col>5</xdr:col>
      <xdr:colOff>1386083</xdr:colOff>
      <xdr:row>124</xdr:row>
      <xdr:rowOff>172828</xdr:rowOff>
    </xdr:to>
    <xdr:sp macro="" textlink="">
      <xdr:nvSpPr>
        <xdr:cNvPr id="900" name="Rectangle 36"/>
        <xdr:cNvSpPr/>
      </xdr:nvSpPr>
      <xdr:spPr>
        <a:xfrm>
          <a:off x="8995832" y="30786916"/>
          <a:ext cx="444168" cy="21516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12</a:t>
          </a:r>
        </a:p>
      </xdr:txBody>
    </xdr:sp>
    <xdr:clientData/>
  </xdr:twoCellAnchor>
  <xdr:twoCellAnchor>
    <xdr:from>
      <xdr:col>3</xdr:col>
      <xdr:colOff>952501</xdr:colOff>
      <xdr:row>122</xdr:row>
      <xdr:rowOff>137583</xdr:rowOff>
    </xdr:from>
    <xdr:to>
      <xdr:col>3</xdr:col>
      <xdr:colOff>952502</xdr:colOff>
      <xdr:row>123</xdr:row>
      <xdr:rowOff>64558</xdr:rowOff>
    </xdr:to>
    <xdr:cxnSp macro="">
      <xdr:nvCxnSpPr>
        <xdr:cNvPr id="902" name="ลูกศรเชื่อมต่อแบบตรง 901"/>
        <xdr:cNvCxnSpPr/>
      </xdr:nvCxnSpPr>
      <xdr:spPr>
        <a:xfrm>
          <a:off x="4222751" y="11525250"/>
          <a:ext cx="1" cy="170391"/>
        </a:xfrm>
        <a:prstGeom prst="straightConnector1">
          <a:avLst/>
        </a:prstGeom>
        <a:ln w="19050">
          <a:solidFill>
            <a:srgbClr val="0000FF"/>
          </a:solidFill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518583</xdr:colOff>
      <xdr:row>122</xdr:row>
      <xdr:rowOff>137584</xdr:rowOff>
    </xdr:from>
    <xdr:to>
      <xdr:col>1</xdr:col>
      <xdr:colOff>518584</xdr:colOff>
      <xdr:row>123</xdr:row>
      <xdr:rowOff>64559</xdr:rowOff>
    </xdr:to>
    <xdr:cxnSp macro="">
      <xdr:nvCxnSpPr>
        <xdr:cNvPr id="904" name="ลูกศรเชื่อมต่อแบบตรง 903"/>
        <xdr:cNvCxnSpPr/>
      </xdr:nvCxnSpPr>
      <xdr:spPr>
        <a:xfrm>
          <a:off x="952500" y="11525251"/>
          <a:ext cx="1" cy="170391"/>
        </a:xfrm>
        <a:prstGeom prst="straightConnector1">
          <a:avLst/>
        </a:prstGeom>
        <a:ln w="19050">
          <a:solidFill>
            <a:srgbClr val="0000FF"/>
          </a:solidFill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1703918</xdr:colOff>
      <xdr:row>125</xdr:row>
      <xdr:rowOff>1</xdr:rowOff>
    </xdr:from>
    <xdr:to>
      <xdr:col>4</xdr:col>
      <xdr:colOff>1703921</xdr:colOff>
      <xdr:row>126</xdr:row>
      <xdr:rowOff>138645</xdr:rowOff>
    </xdr:to>
    <xdr:cxnSp macro="">
      <xdr:nvCxnSpPr>
        <xdr:cNvPr id="905" name="ลูกศรเชื่อมต่อแบบตรง 904"/>
        <xdr:cNvCxnSpPr/>
      </xdr:nvCxnSpPr>
      <xdr:spPr>
        <a:xfrm rot="16200000" flipH="1">
          <a:off x="6550557" y="12308946"/>
          <a:ext cx="382060" cy="3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592667</xdr:colOff>
      <xdr:row>130</xdr:row>
      <xdr:rowOff>105834</xdr:rowOff>
    </xdr:from>
    <xdr:to>
      <xdr:col>2</xdr:col>
      <xdr:colOff>1017321</xdr:colOff>
      <xdr:row>131</xdr:row>
      <xdr:rowOff>117528</xdr:rowOff>
    </xdr:to>
    <xdr:sp macro="" textlink="">
      <xdr:nvSpPr>
        <xdr:cNvPr id="907" name="Rectangle 46"/>
        <xdr:cNvSpPr/>
      </xdr:nvSpPr>
      <xdr:spPr>
        <a:xfrm>
          <a:off x="2222500" y="32395584"/>
          <a:ext cx="424654" cy="255111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O14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494393</xdr:colOff>
      <xdr:row>126</xdr:row>
      <xdr:rowOff>65012</xdr:rowOff>
    </xdr:from>
    <xdr:to>
      <xdr:col>6</xdr:col>
      <xdr:colOff>1030174</xdr:colOff>
      <xdr:row>127</xdr:row>
      <xdr:rowOff>225087</xdr:rowOff>
    </xdr:to>
    <xdr:sp macro="" textlink="">
      <xdr:nvSpPr>
        <xdr:cNvPr id="909" name="TextBox 150"/>
        <xdr:cNvSpPr txBox="1"/>
      </xdr:nvSpPr>
      <xdr:spPr>
        <a:xfrm>
          <a:off x="10506226" y="31603345"/>
          <a:ext cx="535781" cy="4034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600" b="1">
              <a:solidFill>
                <a:srgbClr val="000099"/>
              </a:solidFill>
              <a:latin typeface="TH SarabunPSK" pitchFamily="34" charset="-34"/>
              <a:cs typeface="TH SarabunPSK" pitchFamily="34" charset="-34"/>
            </a:rPr>
            <a:t>C</a:t>
          </a:r>
          <a:endParaRPr lang="th-TH" sz="1600" b="1">
            <a:solidFill>
              <a:srgbClr val="000099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375709</xdr:colOff>
      <xdr:row>175</xdr:row>
      <xdr:rowOff>210608</xdr:rowOff>
    </xdr:from>
    <xdr:to>
      <xdr:col>5</xdr:col>
      <xdr:colOff>1880659</xdr:colOff>
      <xdr:row>180</xdr:row>
      <xdr:rowOff>77258</xdr:rowOff>
    </xdr:to>
    <xdr:sp macro="" textlink="">
      <xdr:nvSpPr>
        <xdr:cNvPr id="588" name="Flowchart: Decision 3"/>
        <xdr:cNvSpPr/>
      </xdr:nvSpPr>
      <xdr:spPr>
        <a:xfrm>
          <a:off x="8429626" y="44025608"/>
          <a:ext cx="1504950" cy="1083733"/>
        </a:xfrm>
        <a:prstGeom prst="flowChartDecision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พิจารณาอนุมัติ</a:t>
          </a:r>
          <a:endParaRPr lang="th-TH" sz="1200">
            <a:solidFill>
              <a:sysClr val="windowText" lastClr="000000"/>
            </a:solidFill>
            <a:effectLst/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357014</xdr:colOff>
      <xdr:row>197</xdr:row>
      <xdr:rowOff>210565</xdr:rowOff>
    </xdr:from>
    <xdr:to>
      <xdr:col>2</xdr:col>
      <xdr:colOff>1508296</xdr:colOff>
      <xdr:row>200</xdr:row>
      <xdr:rowOff>57200</xdr:rowOff>
    </xdr:to>
    <xdr:sp macro="" textlink="">
      <xdr:nvSpPr>
        <xdr:cNvPr id="529" name="สี่เหลี่ยมมุมมน 39"/>
        <xdr:cNvSpPr/>
      </xdr:nvSpPr>
      <xdr:spPr bwMode="auto">
        <a:xfrm>
          <a:off x="1986847" y="49380732"/>
          <a:ext cx="1151282" cy="576885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ผลประเมินด้วยวาจา</a:t>
          </a:r>
          <a:endParaRPr lang="en-US" sz="1400" b="1" u="non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140493</xdr:colOff>
      <xdr:row>201</xdr:row>
      <xdr:rowOff>166688</xdr:rowOff>
    </xdr:from>
    <xdr:to>
      <xdr:col>2</xdr:col>
      <xdr:colOff>1588293</xdr:colOff>
      <xdr:row>203</xdr:row>
      <xdr:rowOff>204787</xdr:rowOff>
    </xdr:to>
    <xdr:sp macro="" textlink="">
      <xdr:nvSpPr>
        <xdr:cNvPr id="544" name="สี่เหลี่ยมมุมมน 39"/>
        <xdr:cNvSpPr/>
      </xdr:nvSpPr>
      <xdr:spPr bwMode="auto">
        <a:xfrm>
          <a:off x="1770326" y="50310521"/>
          <a:ext cx="1447800" cy="524933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รายละเอียดผลประเมิน</a:t>
          </a:r>
          <a:endParaRPr lang="en-US" sz="1400" b="1" u="non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296333</xdr:colOff>
      <xdr:row>210</xdr:row>
      <xdr:rowOff>60327</xdr:rowOff>
    </xdr:from>
    <xdr:to>
      <xdr:col>4</xdr:col>
      <xdr:colOff>2772833</xdr:colOff>
      <xdr:row>213</xdr:row>
      <xdr:rowOff>52918</xdr:rowOff>
    </xdr:to>
    <xdr:sp macro="" textlink="">
      <xdr:nvSpPr>
        <xdr:cNvPr id="610" name="สี่เหลี่ยมมุมมน 39"/>
        <xdr:cNvSpPr/>
      </xdr:nvSpPr>
      <xdr:spPr bwMode="auto">
        <a:xfrm>
          <a:off x="5334000" y="52394910"/>
          <a:ext cx="2476500" cy="744008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10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สรุปผลประเมินและเสนอขออนุมัติรายงานผลการประเมิน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296334</xdr:colOff>
      <xdr:row>219</xdr:row>
      <xdr:rowOff>96048</xdr:rowOff>
    </xdr:from>
    <xdr:to>
      <xdr:col>4</xdr:col>
      <xdr:colOff>2899834</xdr:colOff>
      <xdr:row>221</xdr:row>
      <xdr:rowOff>232835</xdr:rowOff>
    </xdr:to>
    <xdr:sp macro="" textlink="">
      <xdr:nvSpPr>
        <xdr:cNvPr id="539" name="สี่เหลี่ยมมุมมน 39"/>
        <xdr:cNvSpPr/>
      </xdr:nvSpPr>
      <xdr:spPr bwMode="auto">
        <a:xfrm>
          <a:off x="5334001" y="54642548"/>
          <a:ext cx="2603500" cy="623620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1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2 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จัดทำหนังสือขอบคุณคณะอนุกรรมการฯ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31749</xdr:colOff>
      <xdr:row>255</xdr:row>
      <xdr:rowOff>225426</xdr:rowOff>
    </xdr:from>
    <xdr:to>
      <xdr:col>2</xdr:col>
      <xdr:colOff>3176</xdr:colOff>
      <xdr:row>258</xdr:row>
      <xdr:rowOff>52918</xdr:rowOff>
    </xdr:to>
    <xdr:sp macro="" textlink="">
      <xdr:nvSpPr>
        <xdr:cNvPr id="453" name="สี่เหลี่ยมมุมมน 39"/>
        <xdr:cNvSpPr/>
      </xdr:nvSpPr>
      <xdr:spPr bwMode="auto">
        <a:xfrm>
          <a:off x="465666" y="63196259"/>
          <a:ext cx="1167343" cy="557742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หนังสือตรวจสอบยอดการใช้ </a:t>
          </a:r>
          <a:r>
            <a:rPr lang="th-TH" sz="1400" b="1" u="none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งป.</a:t>
          </a:r>
          <a:endParaRPr lang="en-US" sz="1400" b="1" u="none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232834</xdr:colOff>
      <xdr:row>281</xdr:row>
      <xdr:rowOff>21167</xdr:rowOff>
    </xdr:from>
    <xdr:to>
      <xdr:col>2</xdr:col>
      <xdr:colOff>1518880</xdr:colOff>
      <xdr:row>283</xdr:row>
      <xdr:rowOff>14866</xdr:rowOff>
    </xdr:to>
    <xdr:sp macro="" textlink="">
      <xdr:nvSpPr>
        <xdr:cNvPr id="388" name="สี่เหลี่ยมมุมมน 39"/>
        <xdr:cNvSpPr/>
      </xdr:nvSpPr>
      <xdr:spPr bwMode="auto">
        <a:xfrm>
          <a:off x="1862667" y="69278500"/>
          <a:ext cx="1286046" cy="480533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ผลประเมินด้วยวาจา</a:t>
          </a:r>
          <a:endParaRPr lang="en-US" sz="1400" b="1" u="non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495300</xdr:colOff>
      <xdr:row>293</xdr:row>
      <xdr:rowOff>0</xdr:rowOff>
    </xdr:from>
    <xdr:to>
      <xdr:col>4</xdr:col>
      <xdr:colOff>2751666</xdr:colOff>
      <xdr:row>296</xdr:row>
      <xdr:rowOff>0</xdr:rowOff>
    </xdr:to>
    <xdr:sp macro="" textlink="">
      <xdr:nvSpPr>
        <xdr:cNvPr id="480" name="สี่เหลี่ยมมุมมน 39"/>
        <xdr:cNvSpPr/>
      </xdr:nvSpPr>
      <xdr:spPr bwMode="auto">
        <a:xfrm>
          <a:off x="5532967" y="72178333"/>
          <a:ext cx="2256366" cy="730250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1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1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สรุปผลประเมินและเสนอขออนุมัติรายงานผลการประเมิน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317501</xdr:colOff>
      <xdr:row>301</xdr:row>
      <xdr:rowOff>32546</xdr:rowOff>
    </xdr:from>
    <xdr:to>
      <xdr:col>4</xdr:col>
      <xdr:colOff>2868083</xdr:colOff>
      <xdr:row>303</xdr:row>
      <xdr:rowOff>222250</xdr:rowOff>
    </xdr:to>
    <xdr:sp macro="" textlink="">
      <xdr:nvSpPr>
        <xdr:cNvPr id="399" name="สี่เหลี่ยมมุมมน 39"/>
        <xdr:cNvSpPr/>
      </xdr:nvSpPr>
      <xdr:spPr bwMode="auto">
        <a:xfrm>
          <a:off x="5355168" y="73629046"/>
          <a:ext cx="2550582" cy="676537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1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3 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จัดทำหนังสือขอบคุณคณะทำงานฯ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1608667</xdr:colOff>
      <xdr:row>96</xdr:row>
      <xdr:rowOff>190500</xdr:rowOff>
    </xdr:from>
    <xdr:to>
      <xdr:col>4</xdr:col>
      <xdr:colOff>328083</xdr:colOff>
      <xdr:row>96</xdr:row>
      <xdr:rowOff>190501</xdr:rowOff>
    </xdr:to>
    <xdr:cxnSp macro="">
      <xdr:nvCxnSpPr>
        <xdr:cNvPr id="910" name="Straight Arrow Connector 17"/>
        <xdr:cNvCxnSpPr/>
      </xdr:nvCxnSpPr>
      <xdr:spPr>
        <a:xfrm flipV="1">
          <a:off x="4878917" y="24204083"/>
          <a:ext cx="486833" cy="1"/>
        </a:xfrm>
        <a:prstGeom prst="straightConnector1">
          <a:avLst/>
        </a:prstGeom>
        <a:ln w="19050">
          <a:solidFill>
            <a:srgbClr val="0000FF"/>
          </a:solidFill>
          <a:headEnd type="none" w="med" len="med"/>
          <a:tailEnd type="triangl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1513418</xdr:colOff>
      <xdr:row>95</xdr:row>
      <xdr:rowOff>169334</xdr:rowOff>
    </xdr:from>
    <xdr:to>
      <xdr:col>4</xdr:col>
      <xdr:colOff>349250</xdr:colOff>
      <xdr:row>95</xdr:row>
      <xdr:rowOff>169335</xdr:rowOff>
    </xdr:to>
    <xdr:cxnSp macro="">
      <xdr:nvCxnSpPr>
        <xdr:cNvPr id="911" name="Straight Arrow Connector 17"/>
        <xdr:cNvCxnSpPr/>
      </xdr:nvCxnSpPr>
      <xdr:spPr>
        <a:xfrm flipH="1">
          <a:off x="4783668" y="23939501"/>
          <a:ext cx="603249" cy="1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546847</xdr:colOff>
      <xdr:row>543</xdr:row>
      <xdr:rowOff>5292</xdr:rowOff>
    </xdr:from>
    <xdr:to>
      <xdr:col>4</xdr:col>
      <xdr:colOff>2563283</xdr:colOff>
      <xdr:row>546</xdr:row>
      <xdr:rowOff>185210</xdr:rowOff>
    </xdr:to>
    <xdr:sp macro="" textlink="">
      <xdr:nvSpPr>
        <xdr:cNvPr id="960" name="สี่เหลี่ยมมุมมน 39"/>
        <xdr:cNvSpPr/>
      </xdr:nvSpPr>
      <xdr:spPr bwMode="auto">
        <a:xfrm>
          <a:off x="6385672" y="177408417"/>
          <a:ext cx="2016436" cy="894293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1 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รวบรวมข้อมูลที่ต้องการจัดทำฐานข้อมูล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514962</xdr:colOff>
      <xdr:row>550</xdr:row>
      <xdr:rowOff>22412</xdr:rowOff>
    </xdr:from>
    <xdr:to>
      <xdr:col>4</xdr:col>
      <xdr:colOff>2590800</xdr:colOff>
      <xdr:row>554</xdr:row>
      <xdr:rowOff>0</xdr:rowOff>
    </xdr:to>
    <xdr:sp macro="" textlink="">
      <xdr:nvSpPr>
        <xdr:cNvPr id="961" name="สี่เหลี่ยมมุมมน 39"/>
        <xdr:cNvSpPr/>
      </xdr:nvSpPr>
      <xdr:spPr bwMode="auto">
        <a:xfrm>
          <a:off x="6353787" y="179092412"/>
          <a:ext cx="2075838" cy="930088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2 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วิเคราะห์และออกแบบฐานข้อมูล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95250</xdr:colOff>
      <xdr:row>543</xdr:row>
      <xdr:rowOff>228600</xdr:rowOff>
    </xdr:from>
    <xdr:to>
      <xdr:col>3</xdr:col>
      <xdr:colOff>1672167</xdr:colOff>
      <xdr:row>547</xdr:row>
      <xdr:rowOff>8943</xdr:rowOff>
    </xdr:to>
    <xdr:sp macro="" textlink="">
      <xdr:nvSpPr>
        <xdr:cNvPr id="962" name="สี่เหลี่ยมมุมมน 39"/>
        <xdr:cNvSpPr/>
      </xdr:nvSpPr>
      <xdr:spPr bwMode="auto">
        <a:xfrm>
          <a:off x="4171950" y="177631725"/>
          <a:ext cx="1576917" cy="732843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หนังสือแจ้งให้ส่งข้อมูลผลการประเมินคุณภาพภายในของ ผ.ตรวจสอบฯ</a:t>
          </a:r>
          <a:endParaRPr lang="en-US" sz="1400" b="1" u="non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1640640</xdr:colOff>
      <xdr:row>548</xdr:row>
      <xdr:rowOff>157649</xdr:rowOff>
    </xdr:from>
    <xdr:to>
      <xdr:col>4</xdr:col>
      <xdr:colOff>247650</xdr:colOff>
      <xdr:row>550</xdr:row>
      <xdr:rowOff>19050</xdr:rowOff>
    </xdr:to>
    <xdr:sp macro="" textlink="">
      <xdr:nvSpPr>
        <xdr:cNvPr id="963" name="Rectangle 34"/>
        <xdr:cNvSpPr/>
      </xdr:nvSpPr>
      <xdr:spPr>
        <a:xfrm>
          <a:off x="5717340" y="178751399"/>
          <a:ext cx="369135" cy="3376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1</a:t>
          </a:r>
          <a:r>
            <a:rPr lang="th-TH" sz="1400" b="1">
              <a:latin typeface="TH SarabunPSK" pitchFamily="34" charset="-34"/>
              <a:cs typeface="TH SarabunPSK" pitchFamily="34" charset="-34"/>
            </a:rPr>
            <a:t> </a:t>
          </a:r>
        </a:p>
      </xdr:txBody>
    </xdr:sp>
    <xdr:clientData/>
  </xdr:twoCellAnchor>
  <xdr:twoCellAnchor>
    <xdr:from>
      <xdr:col>4</xdr:col>
      <xdr:colOff>401730</xdr:colOff>
      <xdr:row>559</xdr:row>
      <xdr:rowOff>220756</xdr:rowOff>
    </xdr:from>
    <xdr:to>
      <xdr:col>4</xdr:col>
      <xdr:colOff>2735354</xdr:colOff>
      <xdr:row>568</xdr:row>
      <xdr:rowOff>156883</xdr:rowOff>
    </xdr:to>
    <xdr:sp macro="" textlink="">
      <xdr:nvSpPr>
        <xdr:cNvPr id="964" name="สี่เหลี่ยมมุมมน 39"/>
        <xdr:cNvSpPr/>
      </xdr:nvSpPr>
      <xdr:spPr bwMode="auto">
        <a:xfrm>
          <a:off x="6240555" y="181433881"/>
          <a:ext cx="2333624" cy="2079252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3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: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เสนออนุมัติให้ดำเนินการจัดทำโปรแกรม</a:t>
          </a:r>
          <a:b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- ฐานข้อมูลผลการประเมินคุณภาพการศึกษาภายในสถานศึกษา   </a:t>
          </a:r>
        </a:p>
        <a:p>
          <a:pPr algn="ctr"/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- ฐานข้อมูลคณะอนุกรรมการตรวจสอบและประเมินคุณภาพภายในสถานศึกษา</a:t>
          </a:r>
        </a:p>
      </xdr:txBody>
    </xdr:sp>
    <xdr:clientData/>
  </xdr:twoCellAnchor>
  <xdr:twoCellAnchor>
    <xdr:from>
      <xdr:col>5</xdr:col>
      <xdr:colOff>222856</xdr:colOff>
      <xdr:row>554</xdr:row>
      <xdr:rowOff>37548</xdr:rowOff>
    </xdr:from>
    <xdr:to>
      <xdr:col>5</xdr:col>
      <xdr:colOff>674602</xdr:colOff>
      <xdr:row>555</xdr:row>
      <xdr:rowOff>125224</xdr:rowOff>
    </xdr:to>
    <xdr:sp macro="" textlink="">
      <xdr:nvSpPr>
        <xdr:cNvPr id="965" name="TextBox 28"/>
        <xdr:cNvSpPr txBox="1"/>
      </xdr:nvSpPr>
      <xdr:spPr>
        <a:xfrm>
          <a:off x="9081106" y="180060048"/>
          <a:ext cx="451746" cy="3258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  No</a:t>
          </a:r>
          <a:endParaRPr lang="th-TH" sz="11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399347</xdr:colOff>
      <xdr:row>558</xdr:row>
      <xdr:rowOff>174688</xdr:rowOff>
    </xdr:from>
    <xdr:to>
      <xdr:col>5</xdr:col>
      <xdr:colOff>869851</xdr:colOff>
      <xdr:row>560</xdr:row>
      <xdr:rowOff>92062</xdr:rowOff>
    </xdr:to>
    <xdr:sp macro="" textlink="">
      <xdr:nvSpPr>
        <xdr:cNvPr id="966" name="TextBox 29"/>
        <xdr:cNvSpPr txBox="1"/>
      </xdr:nvSpPr>
      <xdr:spPr>
        <a:xfrm>
          <a:off x="9257597" y="181149688"/>
          <a:ext cx="470504" cy="393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/>
            <a:t>  Yes</a:t>
          </a:r>
          <a:endParaRPr lang="th-TH" sz="1100" b="1"/>
        </a:p>
      </xdr:txBody>
    </xdr:sp>
    <xdr:clientData/>
  </xdr:twoCellAnchor>
  <xdr:twoCellAnchor>
    <xdr:from>
      <xdr:col>4</xdr:col>
      <xdr:colOff>2580525</xdr:colOff>
      <xdr:row>554</xdr:row>
      <xdr:rowOff>79114</xdr:rowOff>
    </xdr:from>
    <xdr:to>
      <xdr:col>4</xdr:col>
      <xdr:colOff>2910185</xdr:colOff>
      <xdr:row>555</xdr:row>
      <xdr:rowOff>128646</xdr:rowOff>
    </xdr:to>
    <xdr:sp macro="" textlink="">
      <xdr:nvSpPr>
        <xdr:cNvPr id="967" name="Rectangle 34"/>
        <xdr:cNvSpPr/>
      </xdr:nvSpPr>
      <xdr:spPr>
        <a:xfrm>
          <a:off x="8419350" y="180101614"/>
          <a:ext cx="329660" cy="28765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</a:t>
          </a:r>
          <a:r>
            <a:rPr lang="th-TH" sz="1400" b="1">
              <a:latin typeface="TH SarabunPSK" pitchFamily="34" charset="-34"/>
              <a:cs typeface="TH SarabunPSK" pitchFamily="34" charset="-34"/>
            </a:rPr>
            <a:t>2</a:t>
          </a:r>
        </a:p>
      </xdr:txBody>
    </xdr:sp>
    <xdr:clientData/>
  </xdr:twoCellAnchor>
  <xdr:twoCellAnchor>
    <xdr:from>
      <xdr:col>4</xdr:col>
      <xdr:colOff>940591</xdr:colOff>
      <xdr:row>547</xdr:row>
      <xdr:rowOff>219020</xdr:rowOff>
    </xdr:from>
    <xdr:to>
      <xdr:col>4</xdr:col>
      <xdr:colOff>1320184</xdr:colOff>
      <xdr:row>549</xdr:row>
      <xdr:rowOff>37455</xdr:rowOff>
    </xdr:to>
    <xdr:sp macro="" textlink="">
      <xdr:nvSpPr>
        <xdr:cNvPr id="968" name="Rectangle 46"/>
        <xdr:cNvSpPr/>
      </xdr:nvSpPr>
      <xdr:spPr>
        <a:xfrm>
          <a:off x="6779416" y="178574645"/>
          <a:ext cx="379593" cy="294685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</a:t>
          </a:r>
          <a:r>
            <a:rPr lang="th-TH" sz="1400" b="1">
              <a:latin typeface="TH SarabunPSK" pitchFamily="34" charset="-34"/>
              <a:cs typeface="TH SarabunPSK" pitchFamily="34" charset="-34"/>
            </a:rPr>
            <a:t>2</a:t>
          </a:r>
        </a:p>
      </xdr:txBody>
    </xdr:sp>
    <xdr:clientData/>
  </xdr:twoCellAnchor>
  <xdr:twoCellAnchor>
    <xdr:from>
      <xdr:col>3</xdr:col>
      <xdr:colOff>693489</xdr:colOff>
      <xdr:row>540</xdr:row>
      <xdr:rowOff>83654</xdr:rowOff>
    </xdr:from>
    <xdr:to>
      <xdr:col>3</xdr:col>
      <xdr:colOff>1084014</xdr:colOff>
      <xdr:row>541</xdr:row>
      <xdr:rowOff>143015</xdr:rowOff>
    </xdr:to>
    <xdr:sp macro="" textlink="">
      <xdr:nvSpPr>
        <xdr:cNvPr id="969" name="Rectangle 46"/>
        <xdr:cNvSpPr/>
      </xdr:nvSpPr>
      <xdr:spPr>
        <a:xfrm>
          <a:off x="4770189" y="176772404"/>
          <a:ext cx="390525" cy="297486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</a:t>
          </a:r>
          <a:r>
            <a:rPr lang="th-TH" sz="1400" b="1">
              <a:latin typeface="TH SarabunPSK" pitchFamily="34" charset="-34"/>
              <a:cs typeface="TH SarabunPSK" pitchFamily="34" charset="-34"/>
            </a:rPr>
            <a:t>1</a:t>
          </a:r>
        </a:p>
      </xdr:txBody>
    </xdr:sp>
    <xdr:clientData/>
  </xdr:twoCellAnchor>
  <xdr:twoCellAnchor>
    <xdr:from>
      <xdr:col>4</xdr:col>
      <xdr:colOff>958523</xdr:colOff>
      <xdr:row>556</xdr:row>
      <xdr:rowOff>107995</xdr:rowOff>
    </xdr:from>
    <xdr:to>
      <xdr:col>4</xdr:col>
      <xdr:colOff>1349048</xdr:colOff>
      <xdr:row>557</xdr:row>
      <xdr:rowOff>161753</xdr:rowOff>
    </xdr:to>
    <xdr:sp macro="" textlink="">
      <xdr:nvSpPr>
        <xdr:cNvPr id="970" name="Rectangle 46"/>
        <xdr:cNvSpPr/>
      </xdr:nvSpPr>
      <xdr:spPr>
        <a:xfrm>
          <a:off x="6797348" y="180606745"/>
          <a:ext cx="390525" cy="291883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</a:t>
          </a:r>
          <a:r>
            <a:rPr lang="th-TH" sz="1400" b="1">
              <a:latin typeface="TH SarabunPSK" pitchFamily="34" charset="-34"/>
              <a:cs typeface="TH SarabunPSK" pitchFamily="34" charset="-34"/>
            </a:rPr>
            <a:t>3</a:t>
          </a:r>
        </a:p>
      </xdr:txBody>
    </xdr:sp>
    <xdr:clientData/>
  </xdr:twoCellAnchor>
  <xdr:twoCellAnchor>
    <xdr:from>
      <xdr:col>5</xdr:col>
      <xdr:colOff>207309</xdr:colOff>
      <xdr:row>562</xdr:row>
      <xdr:rowOff>158003</xdr:rowOff>
    </xdr:from>
    <xdr:to>
      <xdr:col>5</xdr:col>
      <xdr:colOff>578514</xdr:colOff>
      <xdr:row>563</xdr:row>
      <xdr:rowOff>201008</xdr:rowOff>
    </xdr:to>
    <xdr:sp macro="" textlink="">
      <xdr:nvSpPr>
        <xdr:cNvPr id="971" name="Rectangle 46"/>
        <xdr:cNvSpPr/>
      </xdr:nvSpPr>
      <xdr:spPr>
        <a:xfrm>
          <a:off x="9065559" y="182085503"/>
          <a:ext cx="371205" cy="281130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O4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451597</xdr:colOff>
      <xdr:row>557</xdr:row>
      <xdr:rowOff>62592</xdr:rowOff>
    </xdr:from>
    <xdr:to>
      <xdr:col>5</xdr:col>
      <xdr:colOff>1794623</xdr:colOff>
      <xdr:row>561</xdr:row>
      <xdr:rowOff>53067</xdr:rowOff>
    </xdr:to>
    <xdr:sp macro="" textlink="">
      <xdr:nvSpPr>
        <xdr:cNvPr id="972" name="Flowchart: Decision 3"/>
        <xdr:cNvSpPr/>
      </xdr:nvSpPr>
      <xdr:spPr>
        <a:xfrm>
          <a:off x="9309847" y="180799467"/>
          <a:ext cx="1343026" cy="942975"/>
        </a:xfrm>
        <a:prstGeom prst="flowChartDecision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4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พิจารณา อนุมัติ</a:t>
          </a:r>
          <a:endParaRPr lang="th-TH" sz="1400">
            <a:solidFill>
              <a:sysClr val="windowText" lastClr="000000"/>
            </a:solidFill>
            <a:effectLst/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105834</xdr:colOff>
      <xdr:row>544</xdr:row>
      <xdr:rowOff>0</xdr:rowOff>
    </xdr:from>
    <xdr:to>
      <xdr:col>2</xdr:col>
      <xdr:colOff>1474695</xdr:colOff>
      <xdr:row>547</xdr:row>
      <xdr:rowOff>9106</xdr:rowOff>
    </xdr:to>
    <xdr:sp macro="" textlink="">
      <xdr:nvSpPr>
        <xdr:cNvPr id="973" name="สี่เหลี่ยมมุมมน 39"/>
        <xdr:cNvSpPr/>
      </xdr:nvSpPr>
      <xdr:spPr bwMode="auto">
        <a:xfrm>
          <a:off x="2544234" y="177641250"/>
          <a:ext cx="1368861" cy="723481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หนังสือแจ้งให้ส่งข้อมูลผู้ผ่านการประเมินของสถานศึกษา</a:t>
          </a:r>
          <a:endParaRPr lang="en-US" sz="1400" b="1" u="non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574596</xdr:colOff>
      <xdr:row>578</xdr:row>
      <xdr:rowOff>177880</xdr:rowOff>
    </xdr:from>
    <xdr:to>
      <xdr:col>4</xdr:col>
      <xdr:colOff>2484344</xdr:colOff>
      <xdr:row>582</xdr:row>
      <xdr:rowOff>162609</xdr:rowOff>
    </xdr:to>
    <xdr:sp macro="" textlink="">
      <xdr:nvSpPr>
        <xdr:cNvPr id="974" name="สี่เหลี่ยมมุมมน 39"/>
        <xdr:cNvSpPr/>
      </xdr:nvSpPr>
      <xdr:spPr bwMode="auto">
        <a:xfrm>
          <a:off x="6413421" y="185915380"/>
          <a:ext cx="1909748" cy="937229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th-TH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5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ปรับปรุง/พัฒนา โปรแกรมระบบฐานข้อมูล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1046875</xdr:colOff>
      <xdr:row>571</xdr:row>
      <xdr:rowOff>210672</xdr:rowOff>
    </xdr:from>
    <xdr:to>
      <xdr:col>5</xdr:col>
      <xdr:colOff>1379710</xdr:colOff>
      <xdr:row>573</xdr:row>
      <xdr:rowOff>13786</xdr:rowOff>
    </xdr:to>
    <xdr:sp macro="" textlink="">
      <xdr:nvSpPr>
        <xdr:cNvPr id="975" name="Rectangle 34"/>
        <xdr:cNvSpPr/>
      </xdr:nvSpPr>
      <xdr:spPr>
        <a:xfrm>
          <a:off x="9905125" y="184281297"/>
          <a:ext cx="332835" cy="27936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</a:t>
          </a:r>
          <a:r>
            <a:rPr lang="th-TH" sz="1400" b="1">
              <a:latin typeface="TH SarabunPSK" pitchFamily="34" charset="-34"/>
              <a:cs typeface="TH SarabunPSK" pitchFamily="34" charset="-34"/>
            </a:rPr>
            <a:t>3</a:t>
          </a:r>
        </a:p>
      </xdr:txBody>
    </xdr:sp>
    <xdr:clientData/>
  </xdr:twoCellAnchor>
  <xdr:twoCellAnchor>
    <xdr:from>
      <xdr:col>5</xdr:col>
      <xdr:colOff>1466829</xdr:colOff>
      <xdr:row>556</xdr:row>
      <xdr:rowOff>141341</xdr:rowOff>
    </xdr:from>
    <xdr:to>
      <xdr:col>5</xdr:col>
      <xdr:colOff>1857354</xdr:colOff>
      <xdr:row>557</xdr:row>
      <xdr:rowOff>187438</xdr:rowOff>
    </xdr:to>
    <xdr:sp macro="" textlink="">
      <xdr:nvSpPr>
        <xdr:cNvPr id="976" name="Rectangle 46"/>
        <xdr:cNvSpPr/>
      </xdr:nvSpPr>
      <xdr:spPr>
        <a:xfrm>
          <a:off x="10325079" y="180640091"/>
          <a:ext cx="390525" cy="284222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</a:t>
          </a:r>
          <a:r>
            <a:rPr lang="th-TH" sz="1400" b="1">
              <a:latin typeface="TH SarabunPSK" pitchFamily="34" charset="-34"/>
              <a:cs typeface="TH SarabunPSK" pitchFamily="34" charset="-34"/>
            </a:rPr>
            <a:t>5</a:t>
          </a:r>
        </a:p>
      </xdr:txBody>
    </xdr:sp>
    <xdr:clientData/>
  </xdr:twoCellAnchor>
  <xdr:twoCellAnchor>
    <xdr:from>
      <xdr:col>4</xdr:col>
      <xdr:colOff>2735354</xdr:colOff>
      <xdr:row>561</xdr:row>
      <xdr:rowOff>53067</xdr:rowOff>
    </xdr:from>
    <xdr:to>
      <xdr:col>5</xdr:col>
      <xdr:colOff>1123110</xdr:colOff>
      <xdr:row>564</xdr:row>
      <xdr:rowOff>71158</xdr:rowOff>
    </xdr:to>
    <xdr:cxnSp macro="">
      <xdr:nvCxnSpPr>
        <xdr:cNvPr id="977" name="ตัวเชื่อมต่อหักมุม 976"/>
        <xdr:cNvCxnSpPr>
          <a:stCxn id="972" idx="2"/>
          <a:endCxn id="964" idx="3"/>
        </xdr:cNvCxnSpPr>
      </xdr:nvCxnSpPr>
      <xdr:spPr>
        <a:xfrm rot="5400000">
          <a:off x="8911537" y="181405084"/>
          <a:ext cx="732466" cy="1407181"/>
        </a:xfrm>
        <a:prstGeom prst="bentConnector2">
          <a:avLst/>
        </a:prstGeom>
        <a:ln>
          <a:headEnd type="triangl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2378449</xdr:colOff>
      <xdr:row>557</xdr:row>
      <xdr:rowOff>151279</xdr:rowOff>
    </xdr:from>
    <xdr:to>
      <xdr:col>4</xdr:col>
      <xdr:colOff>2799607</xdr:colOff>
      <xdr:row>558</xdr:row>
      <xdr:rowOff>233120</xdr:rowOff>
    </xdr:to>
    <xdr:sp macro="" textlink="">
      <xdr:nvSpPr>
        <xdr:cNvPr id="978" name="TextBox 147"/>
        <xdr:cNvSpPr txBox="1"/>
      </xdr:nvSpPr>
      <xdr:spPr>
        <a:xfrm>
          <a:off x="8217274" y="180888154"/>
          <a:ext cx="421158" cy="3199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600" b="1">
              <a:solidFill>
                <a:srgbClr val="000099"/>
              </a:solidFill>
              <a:latin typeface="TH SarabunPSK" pitchFamily="34" charset="-34"/>
              <a:cs typeface="TH SarabunPSK" pitchFamily="34" charset="-34"/>
            </a:rPr>
            <a:t>D</a:t>
          </a:r>
          <a:endParaRPr lang="th-TH" sz="1600" b="1">
            <a:solidFill>
              <a:srgbClr val="000099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349127</xdr:colOff>
      <xdr:row>545</xdr:row>
      <xdr:rowOff>86285</xdr:rowOff>
    </xdr:from>
    <xdr:to>
      <xdr:col>6</xdr:col>
      <xdr:colOff>756893</xdr:colOff>
      <xdr:row>546</xdr:row>
      <xdr:rowOff>182107</xdr:rowOff>
    </xdr:to>
    <xdr:sp macro="" textlink="">
      <xdr:nvSpPr>
        <xdr:cNvPr id="979" name="TextBox 148"/>
        <xdr:cNvSpPr txBox="1"/>
      </xdr:nvSpPr>
      <xdr:spPr>
        <a:xfrm>
          <a:off x="10360960" y="135320118"/>
          <a:ext cx="407766" cy="33923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600" b="1">
              <a:solidFill>
                <a:srgbClr val="000099"/>
              </a:solidFill>
              <a:latin typeface="TH SarabunPSK" pitchFamily="34" charset="-34"/>
              <a:cs typeface="TH SarabunPSK" pitchFamily="34" charset="-34"/>
            </a:rPr>
            <a:t>P</a:t>
          </a:r>
          <a:endParaRPr lang="th-TH" sz="1600" b="1">
            <a:solidFill>
              <a:srgbClr val="000099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233082</xdr:colOff>
      <xdr:row>549</xdr:row>
      <xdr:rowOff>13285</xdr:rowOff>
    </xdr:from>
    <xdr:to>
      <xdr:col>3</xdr:col>
      <xdr:colOff>1528483</xdr:colOff>
      <xdr:row>554</xdr:row>
      <xdr:rowOff>9525</xdr:rowOff>
    </xdr:to>
    <xdr:sp macro="" textlink="">
      <xdr:nvSpPr>
        <xdr:cNvPr id="980" name="สี่เหลี่ยมมุมมน 39"/>
        <xdr:cNvSpPr/>
      </xdr:nvSpPr>
      <xdr:spPr bwMode="auto">
        <a:xfrm>
          <a:off x="4309782" y="178845160"/>
          <a:ext cx="1295401" cy="1186865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ข้อมูลประสบการณ์ได้เป็นผู้ร่วมประเมิน</a:t>
          </a:r>
        </a:p>
        <a:p>
          <a:pPr algn="ctr"/>
          <a:r>
            <a:rPr lang="th-TH" sz="1400" b="1" u="non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- สปท.</a:t>
          </a:r>
        </a:p>
        <a:p>
          <a:pPr algn="ctr"/>
          <a:r>
            <a:rPr lang="th-TH" sz="1400" b="1" u="non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- ยศ.ทร.</a:t>
          </a:r>
          <a:endParaRPr lang="en-US" sz="1400" b="1" u="non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66675</xdr:colOff>
      <xdr:row>549</xdr:row>
      <xdr:rowOff>21726</xdr:rowOff>
    </xdr:from>
    <xdr:to>
      <xdr:col>1</xdr:col>
      <xdr:colOff>1114425</xdr:colOff>
      <xdr:row>556</xdr:row>
      <xdr:rowOff>123825</xdr:rowOff>
    </xdr:to>
    <xdr:sp macro="" textlink="">
      <xdr:nvSpPr>
        <xdr:cNvPr id="981" name="สี่เหลี่ยมมุมมน 39"/>
        <xdr:cNvSpPr/>
      </xdr:nvSpPr>
      <xdr:spPr bwMode="auto">
        <a:xfrm>
          <a:off x="1314450" y="178853601"/>
          <a:ext cx="1047750" cy="1768974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ข้อมูลผลการคะแนนผลการประเมินคุณภาพภายใน ของ</a:t>
          </a:r>
        </a:p>
        <a:p>
          <a:pPr algn="ctr"/>
          <a:r>
            <a:rPr lang="th-TH" sz="1400" b="1" u="non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-</a:t>
          </a:r>
          <a:r>
            <a:rPr lang="th-TH" sz="1400" b="1" u="none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ยศ.ทร.</a:t>
          </a:r>
        </a:p>
        <a:p>
          <a:pPr algn="ctr"/>
          <a:r>
            <a:rPr lang="th-TH" sz="1400" b="1" u="none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- สปท.</a:t>
          </a:r>
        </a:p>
        <a:p>
          <a:pPr algn="ctr"/>
          <a:r>
            <a:rPr lang="th-TH" sz="1400" b="1" u="none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- สมศ.</a:t>
          </a:r>
          <a:endParaRPr lang="en-US" sz="1400" b="1" u="non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607423</xdr:colOff>
      <xdr:row>580</xdr:row>
      <xdr:rowOff>25089</xdr:rowOff>
    </xdr:from>
    <xdr:to>
      <xdr:col>6</xdr:col>
      <xdr:colOff>1063489</xdr:colOff>
      <xdr:row>581</xdr:row>
      <xdr:rowOff>124097</xdr:rowOff>
    </xdr:to>
    <xdr:sp macro="" textlink="">
      <xdr:nvSpPr>
        <xdr:cNvPr id="982" name="TextBox 147"/>
        <xdr:cNvSpPr txBox="1"/>
      </xdr:nvSpPr>
      <xdr:spPr>
        <a:xfrm>
          <a:off x="10619256" y="143778506"/>
          <a:ext cx="456066" cy="3424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600" b="1">
              <a:solidFill>
                <a:srgbClr val="000099"/>
              </a:solidFill>
              <a:latin typeface="TH SarabunPSK" pitchFamily="34" charset="-34"/>
              <a:cs typeface="TH SarabunPSK" pitchFamily="34" charset="-34"/>
            </a:rPr>
            <a:t>A</a:t>
          </a:r>
          <a:endParaRPr lang="th-TH" sz="1600" b="1">
            <a:solidFill>
              <a:srgbClr val="000099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788830</xdr:colOff>
      <xdr:row>572</xdr:row>
      <xdr:rowOff>168587</xdr:rowOff>
    </xdr:from>
    <xdr:to>
      <xdr:col>6</xdr:col>
      <xdr:colOff>1218002</xdr:colOff>
      <xdr:row>574</xdr:row>
      <xdr:rowOff>46837</xdr:rowOff>
    </xdr:to>
    <xdr:sp macro="" textlink="">
      <xdr:nvSpPr>
        <xdr:cNvPr id="983" name="TextBox 147"/>
        <xdr:cNvSpPr txBox="1"/>
      </xdr:nvSpPr>
      <xdr:spPr>
        <a:xfrm>
          <a:off x="10800663" y="141974670"/>
          <a:ext cx="429172" cy="3650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600" b="1">
              <a:solidFill>
                <a:srgbClr val="000099"/>
              </a:solidFill>
              <a:latin typeface="TH SarabunPSK" pitchFamily="34" charset="-34"/>
              <a:cs typeface="TH SarabunPSK" pitchFamily="34" charset="-34"/>
            </a:rPr>
            <a:t>C</a:t>
          </a:r>
          <a:endParaRPr lang="th-TH" sz="1600" b="1">
            <a:solidFill>
              <a:srgbClr val="000099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169769</xdr:colOff>
      <xdr:row>549</xdr:row>
      <xdr:rowOff>3923</xdr:rowOff>
    </xdr:from>
    <xdr:to>
      <xdr:col>2</xdr:col>
      <xdr:colOff>1465170</xdr:colOff>
      <xdr:row>555</xdr:row>
      <xdr:rowOff>19050</xdr:rowOff>
    </xdr:to>
    <xdr:sp macro="" textlink="">
      <xdr:nvSpPr>
        <xdr:cNvPr id="984" name="สี่เหลี่ยมมุมมน 39"/>
        <xdr:cNvSpPr/>
      </xdr:nvSpPr>
      <xdr:spPr bwMode="auto">
        <a:xfrm>
          <a:off x="2608169" y="178835798"/>
          <a:ext cx="1295401" cy="1443877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ข้อมูลผู้ผ่านการอบรมผู้ตรวจประเมินของ </a:t>
          </a:r>
        </a:p>
        <a:p>
          <a:pPr algn="ctr"/>
          <a:r>
            <a:rPr lang="th-TH" sz="1400" b="1" u="non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-</a:t>
          </a:r>
          <a:r>
            <a:rPr lang="th-TH" sz="1400" b="1" u="none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ยศ.ทร.</a:t>
          </a:r>
        </a:p>
        <a:p>
          <a:pPr algn="ctr"/>
          <a:r>
            <a:rPr lang="th-TH" sz="1400" b="1" u="none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- สปท.</a:t>
          </a:r>
        </a:p>
        <a:p>
          <a:pPr algn="ctr"/>
          <a:r>
            <a:rPr lang="th-TH" sz="1400" b="1" u="none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- ยศ.ทร.</a:t>
          </a:r>
        </a:p>
        <a:p>
          <a:pPr algn="ctr"/>
          <a:endParaRPr lang="en-US" sz="1400" b="1" u="non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1552881</xdr:colOff>
      <xdr:row>546</xdr:row>
      <xdr:rowOff>185210</xdr:rowOff>
    </xdr:from>
    <xdr:to>
      <xdr:col>4</xdr:col>
      <xdr:colOff>1555065</xdr:colOff>
      <xdr:row>550</xdr:row>
      <xdr:rowOff>22412</xdr:rowOff>
    </xdr:to>
    <xdr:cxnSp macro="">
      <xdr:nvCxnSpPr>
        <xdr:cNvPr id="985" name="ลูกศรเชื่อมต่อแบบตรง 984"/>
        <xdr:cNvCxnSpPr>
          <a:stCxn id="960" idx="2"/>
          <a:endCxn id="961" idx="0"/>
        </xdr:cNvCxnSpPr>
      </xdr:nvCxnSpPr>
      <xdr:spPr>
        <a:xfrm flipH="1">
          <a:off x="7391706" y="178302710"/>
          <a:ext cx="2184" cy="789702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1552881</xdr:colOff>
      <xdr:row>554</xdr:row>
      <xdr:rowOff>0</xdr:rowOff>
    </xdr:from>
    <xdr:to>
      <xdr:col>4</xdr:col>
      <xdr:colOff>1568542</xdr:colOff>
      <xdr:row>559</xdr:row>
      <xdr:rowOff>220756</xdr:rowOff>
    </xdr:to>
    <xdr:cxnSp macro="">
      <xdr:nvCxnSpPr>
        <xdr:cNvPr id="986" name="ลูกศรเชื่อมต่อแบบตรง 985"/>
        <xdr:cNvCxnSpPr>
          <a:stCxn id="961" idx="2"/>
          <a:endCxn id="964" idx="0"/>
        </xdr:cNvCxnSpPr>
      </xdr:nvCxnSpPr>
      <xdr:spPr>
        <a:xfrm>
          <a:off x="7391706" y="180022500"/>
          <a:ext cx="15661" cy="1411381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883709</xdr:colOff>
      <xdr:row>543</xdr:row>
      <xdr:rowOff>5292</xdr:rowOff>
    </xdr:from>
    <xdr:to>
      <xdr:col>4</xdr:col>
      <xdr:colOff>1555065</xdr:colOff>
      <xdr:row>543</xdr:row>
      <xdr:rowOff>228600</xdr:rowOff>
    </xdr:to>
    <xdr:cxnSp macro="">
      <xdr:nvCxnSpPr>
        <xdr:cNvPr id="987" name="ตัวเชื่อมต่อหักมุม 986"/>
        <xdr:cNvCxnSpPr>
          <a:stCxn id="960" idx="0"/>
          <a:endCxn id="962" idx="0"/>
        </xdr:cNvCxnSpPr>
      </xdr:nvCxnSpPr>
      <xdr:spPr>
        <a:xfrm rot="16200000" flipH="1" flipV="1">
          <a:off x="6065496" y="176303330"/>
          <a:ext cx="223308" cy="2433481"/>
        </a:xfrm>
        <a:prstGeom prst="bentConnector3">
          <a:avLst>
            <a:gd name="adj1" fmla="val -102370"/>
          </a:avLst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790266</xdr:colOff>
      <xdr:row>542</xdr:row>
      <xdr:rowOff>19050</xdr:rowOff>
    </xdr:from>
    <xdr:to>
      <xdr:col>3</xdr:col>
      <xdr:colOff>895351</xdr:colOff>
      <xdr:row>544</xdr:row>
      <xdr:rowOff>0</xdr:rowOff>
    </xdr:to>
    <xdr:cxnSp macro="">
      <xdr:nvCxnSpPr>
        <xdr:cNvPr id="988" name="ตัวเชื่อมต่อหักมุม 987"/>
        <xdr:cNvCxnSpPr>
          <a:endCxn id="973" idx="0"/>
        </xdr:cNvCxnSpPr>
      </xdr:nvCxnSpPr>
      <xdr:spPr>
        <a:xfrm rot="10800000" flipV="1">
          <a:off x="3228666" y="177184050"/>
          <a:ext cx="1743385" cy="457200"/>
        </a:xfrm>
        <a:prstGeom prst="bentConnector2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561975</xdr:colOff>
      <xdr:row>548</xdr:row>
      <xdr:rowOff>9525</xdr:rowOff>
    </xdr:from>
    <xdr:to>
      <xdr:col>4</xdr:col>
      <xdr:colOff>257175</xdr:colOff>
      <xdr:row>548</xdr:row>
      <xdr:rowOff>9525</xdr:rowOff>
    </xdr:to>
    <xdr:cxnSp macro="">
      <xdr:nvCxnSpPr>
        <xdr:cNvPr id="989" name="ตัวเชื่อมต่อตรง 988"/>
        <xdr:cNvCxnSpPr/>
      </xdr:nvCxnSpPr>
      <xdr:spPr>
        <a:xfrm>
          <a:off x="1809750" y="178603275"/>
          <a:ext cx="4286250" cy="0"/>
        </a:xfrm>
        <a:prstGeom prst="line">
          <a:avLst/>
        </a:prstGeom>
        <a:ln>
          <a:solidFill>
            <a:srgbClr val="0000FF"/>
          </a:solidFill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257176</xdr:colOff>
      <xdr:row>544</xdr:row>
      <xdr:rowOff>214314</xdr:rowOff>
    </xdr:from>
    <xdr:to>
      <xdr:col>4</xdr:col>
      <xdr:colOff>546848</xdr:colOff>
      <xdr:row>548</xdr:row>
      <xdr:rowOff>9525</xdr:rowOff>
    </xdr:to>
    <xdr:cxnSp macro="">
      <xdr:nvCxnSpPr>
        <xdr:cNvPr id="990" name="ตัวเชื่อมต่อหักมุม 989"/>
        <xdr:cNvCxnSpPr>
          <a:endCxn id="960" idx="1"/>
        </xdr:cNvCxnSpPr>
      </xdr:nvCxnSpPr>
      <xdr:spPr>
        <a:xfrm rot="5400000" flipH="1" flipV="1">
          <a:off x="5866981" y="178084584"/>
          <a:ext cx="747711" cy="289672"/>
        </a:xfrm>
        <a:prstGeom prst="bentConnector2">
          <a:avLst/>
        </a:prstGeom>
        <a:ln>
          <a:solidFill>
            <a:srgbClr val="0000FF"/>
          </a:solidFill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552450</xdr:colOff>
      <xdr:row>548</xdr:row>
      <xdr:rowOff>9525</xdr:rowOff>
    </xdr:from>
    <xdr:to>
      <xdr:col>1</xdr:col>
      <xdr:colOff>552450</xdr:colOff>
      <xdr:row>549</xdr:row>
      <xdr:rowOff>38100</xdr:rowOff>
    </xdr:to>
    <xdr:cxnSp macro="">
      <xdr:nvCxnSpPr>
        <xdr:cNvPr id="991" name="ลูกศรเชื่อมต่อแบบตรง 990"/>
        <xdr:cNvCxnSpPr/>
      </xdr:nvCxnSpPr>
      <xdr:spPr>
        <a:xfrm>
          <a:off x="1800225" y="178603275"/>
          <a:ext cx="0" cy="266700"/>
        </a:xfrm>
        <a:prstGeom prst="straightConnector1">
          <a:avLst/>
        </a:prstGeom>
        <a:ln>
          <a:solidFill>
            <a:srgbClr val="0000FF"/>
          </a:solidFill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866775</xdr:colOff>
      <xdr:row>548</xdr:row>
      <xdr:rowOff>0</xdr:rowOff>
    </xdr:from>
    <xdr:to>
      <xdr:col>2</xdr:col>
      <xdr:colOff>866775</xdr:colOff>
      <xdr:row>549</xdr:row>
      <xdr:rowOff>28575</xdr:rowOff>
    </xdr:to>
    <xdr:cxnSp macro="">
      <xdr:nvCxnSpPr>
        <xdr:cNvPr id="992" name="ลูกศรเชื่อมต่อแบบตรง 991"/>
        <xdr:cNvCxnSpPr/>
      </xdr:nvCxnSpPr>
      <xdr:spPr>
        <a:xfrm>
          <a:off x="3305175" y="178593750"/>
          <a:ext cx="0" cy="266700"/>
        </a:xfrm>
        <a:prstGeom prst="straightConnector1">
          <a:avLst/>
        </a:prstGeom>
        <a:ln>
          <a:solidFill>
            <a:srgbClr val="0000FF"/>
          </a:solidFill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876300</xdr:colOff>
      <xdr:row>548</xdr:row>
      <xdr:rowOff>0</xdr:rowOff>
    </xdr:from>
    <xdr:to>
      <xdr:col>3</xdr:col>
      <xdr:colOff>876300</xdr:colOff>
      <xdr:row>549</xdr:row>
      <xdr:rowOff>28575</xdr:rowOff>
    </xdr:to>
    <xdr:cxnSp macro="">
      <xdr:nvCxnSpPr>
        <xdr:cNvPr id="993" name="ลูกศรเชื่อมต่อแบบตรง 992"/>
        <xdr:cNvCxnSpPr/>
      </xdr:nvCxnSpPr>
      <xdr:spPr>
        <a:xfrm>
          <a:off x="4953000" y="178593750"/>
          <a:ext cx="0" cy="266700"/>
        </a:xfrm>
        <a:prstGeom prst="straightConnector1">
          <a:avLst/>
        </a:prstGeom>
        <a:ln>
          <a:solidFill>
            <a:srgbClr val="0000FF"/>
          </a:solidFill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514962</xdr:colOff>
      <xdr:row>552</xdr:row>
      <xdr:rowOff>11206</xdr:rowOff>
    </xdr:from>
    <xdr:to>
      <xdr:col>4</xdr:col>
      <xdr:colOff>574596</xdr:colOff>
      <xdr:row>580</xdr:row>
      <xdr:rowOff>170245</xdr:rowOff>
    </xdr:to>
    <xdr:cxnSp macro="">
      <xdr:nvCxnSpPr>
        <xdr:cNvPr id="994" name="ตัวเชื่อมต่อหักมุม 993"/>
        <xdr:cNvCxnSpPr>
          <a:stCxn id="974" idx="1"/>
          <a:endCxn id="961" idx="1"/>
        </xdr:cNvCxnSpPr>
      </xdr:nvCxnSpPr>
      <xdr:spPr>
        <a:xfrm rot="10800000">
          <a:off x="6353787" y="179557456"/>
          <a:ext cx="59634" cy="6826539"/>
        </a:xfrm>
        <a:prstGeom prst="bentConnector3">
          <a:avLst>
            <a:gd name="adj1" fmla="val 671250"/>
          </a:avLst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132228</xdr:colOff>
      <xdr:row>557</xdr:row>
      <xdr:rowOff>69315</xdr:rowOff>
    </xdr:from>
    <xdr:to>
      <xdr:col>6</xdr:col>
      <xdr:colOff>1427629</xdr:colOff>
      <xdr:row>561</xdr:row>
      <xdr:rowOff>44824</xdr:rowOff>
    </xdr:to>
    <xdr:sp macro="" textlink="">
      <xdr:nvSpPr>
        <xdr:cNvPr id="995" name="สี่เหลี่ยมมุมมน 39"/>
        <xdr:cNvSpPr/>
      </xdr:nvSpPr>
      <xdr:spPr bwMode="auto">
        <a:xfrm>
          <a:off x="10943103" y="180806190"/>
          <a:ext cx="1295401" cy="928009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จัดทำโปรแกรม</a:t>
          </a:r>
        </a:p>
        <a:p>
          <a:pPr algn="ctr"/>
          <a:r>
            <a:rPr lang="th-TH" sz="1400" b="1" u="non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ฐานข้อมูล</a:t>
          </a:r>
          <a:endParaRPr lang="en-US" sz="1400" b="1" u="non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1794623</xdr:colOff>
      <xdr:row>559</xdr:row>
      <xdr:rowOff>57070</xdr:rowOff>
    </xdr:from>
    <xdr:to>
      <xdr:col>6</xdr:col>
      <xdr:colOff>132228</xdr:colOff>
      <xdr:row>559</xdr:row>
      <xdr:rowOff>57830</xdr:rowOff>
    </xdr:to>
    <xdr:cxnSp macro="">
      <xdr:nvCxnSpPr>
        <xdr:cNvPr id="996" name="ลูกศรเชื่อมต่อแบบตรง 995"/>
        <xdr:cNvCxnSpPr>
          <a:stCxn id="972" idx="3"/>
          <a:endCxn id="995" idx="1"/>
        </xdr:cNvCxnSpPr>
      </xdr:nvCxnSpPr>
      <xdr:spPr>
        <a:xfrm flipV="1">
          <a:off x="10652873" y="181270195"/>
          <a:ext cx="290230" cy="76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1546415</xdr:colOff>
      <xdr:row>556</xdr:row>
      <xdr:rowOff>1</xdr:rowOff>
    </xdr:from>
    <xdr:to>
      <xdr:col>5</xdr:col>
      <xdr:colOff>1123111</xdr:colOff>
      <xdr:row>557</xdr:row>
      <xdr:rowOff>62592</xdr:rowOff>
    </xdr:to>
    <xdr:cxnSp macro="">
      <xdr:nvCxnSpPr>
        <xdr:cNvPr id="997" name="ตัวเชื่อมต่อหักมุม 996"/>
        <xdr:cNvCxnSpPr>
          <a:stCxn id="972" idx="0"/>
        </xdr:cNvCxnSpPr>
      </xdr:nvCxnSpPr>
      <xdr:spPr>
        <a:xfrm rot="16200000" flipV="1">
          <a:off x="8532943" y="179351048"/>
          <a:ext cx="300716" cy="2596121"/>
        </a:xfrm>
        <a:prstGeom prst="bentConnector2">
          <a:avLst/>
        </a:prstGeom>
        <a:ln>
          <a:solidFill>
            <a:srgbClr val="0000FF"/>
          </a:solidFill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552185</xdr:colOff>
      <xdr:row>572</xdr:row>
      <xdr:rowOff>9792</xdr:rowOff>
    </xdr:from>
    <xdr:to>
      <xdr:col>4</xdr:col>
      <xdr:colOff>2461933</xdr:colOff>
      <xdr:row>575</xdr:row>
      <xdr:rowOff>229845</xdr:rowOff>
    </xdr:to>
    <xdr:sp macro="" textlink="">
      <xdr:nvSpPr>
        <xdr:cNvPr id="998" name="สี่เหลี่ยมมุมมน 39"/>
        <xdr:cNvSpPr/>
      </xdr:nvSpPr>
      <xdr:spPr bwMode="auto">
        <a:xfrm>
          <a:off x="6391010" y="184318542"/>
          <a:ext cx="1909748" cy="934428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th-TH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4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การใช้งานโปรแกรม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1507059</xdr:colOff>
      <xdr:row>575</xdr:row>
      <xdr:rowOff>229845</xdr:rowOff>
    </xdr:from>
    <xdr:to>
      <xdr:col>4</xdr:col>
      <xdr:colOff>1512794</xdr:colOff>
      <xdr:row>578</xdr:row>
      <xdr:rowOff>156882</xdr:rowOff>
    </xdr:to>
    <xdr:cxnSp macro="">
      <xdr:nvCxnSpPr>
        <xdr:cNvPr id="999" name="ลูกศรเชื่อมต่อแบบตรง 998"/>
        <xdr:cNvCxnSpPr>
          <a:stCxn id="998" idx="2"/>
        </xdr:cNvCxnSpPr>
      </xdr:nvCxnSpPr>
      <xdr:spPr>
        <a:xfrm>
          <a:off x="7345884" y="185252970"/>
          <a:ext cx="5735" cy="641412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2476500</xdr:colOff>
      <xdr:row>561</xdr:row>
      <xdr:rowOff>44824</xdr:rowOff>
    </xdr:from>
    <xdr:to>
      <xdr:col>6</xdr:col>
      <xdr:colOff>779929</xdr:colOff>
      <xdr:row>573</xdr:row>
      <xdr:rowOff>201706</xdr:rowOff>
    </xdr:to>
    <xdr:cxnSp macro="">
      <xdr:nvCxnSpPr>
        <xdr:cNvPr id="1000" name="ตัวเชื่อมต่อหักมุม 999"/>
        <xdr:cNvCxnSpPr>
          <a:endCxn id="995" idx="2"/>
        </xdr:cNvCxnSpPr>
      </xdr:nvCxnSpPr>
      <xdr:spPr>
        <a:xfrm flipV="1">
          <a:off x="8315325" y="181734199"/>
          <a:ext cx="3275479" cy="3014382"/>
        </a:xfrm>
        <a:prstGeom prst="bentConnector2">
          <a:avLst/>
        </a:prstGeom>
        <a:ln>
          <a:solidFill>
            <a:srgbClr val="0000FF"/>
          </a:solidFill>
          <a:headEnd type="triangl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958103</xdr:colOff>
      <xdr:row>576</xdr:row>
      <xdr:rowOff>214033</xdr:rowOff>
    </xdr:from>
    <xdr:to>
      <xdr:col>4</xdr:col>
      <xdr:colOff>1329308</xdr:colOff>
      <xdr:row>578</xdr:row>
      <xdr:rowOff>21715</xdr:rowOff>
    </xdr:to>
    <xdr:sp macro="" textlink="">
      <xdr:nvSpPr>
        <xdr:cNvPr id="1001" name="Rectangle 46"/>
        <xdr:cNvSpPr/>
      </xdr:nvSpPr>
      <xdr:spPr>
        <a:xfrm>
          <a:off x="6796928" y="185475283"/>
          <a:ext cx="371205" cy="283932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</a:t>
          </a:r>
          <a:r>
            <a:rPr lang="th-TH" sz="1400" b="1">
              <a:latin typeface="TH SarabunPSK" pitchFamily="34" charset="-34"/>
              <a:cs typeface="TH SarabunPSK" pitchFamily="34" charset="-34"/>
            </a:rPr>
            <a:t>5</a:t>
          </a:r>
        </a:p>
      </xdr:txBody>
    </xdr:sp>
    <xdr:clientData/>
  </xdr:twoCellAnchor>
  <xdr:twoCellAnchor>
    <xdr:from>
      <xdr:col>4</xdr:col>
      <xdr:colOff>1745230</xdr:colOff>
      <xdr:row>344</xdr:row>
      <xdr:rowOff>21167</xdr:rowOff>
    </xdr:from>
    <xdr:to>
      <xdr:col>4</xdr:col>
      <xdr:colOff>1746250</xdr:colOff>
      <xdr:row>345</xdr:row>
      <xdr:rowOff>56533</xdr:rowOff>
    </xdr:to>
    <xdr:cxnSp macro="">
      <xdr:nvCxnSpPr>
        <xdr:cNvPr id="1652" name="ลูกศรเชื่อมต่อแบบตรง 1651"/>
        <xdr:cNvCxnSpPr/>
      </xdr:nvCxnSpPr>
      <xdr:spPr>
        <a:xfrm flipH="1">
          <a:off x="6782897" y="84126917"/>
          <a:ext cx="1020" cy="321116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536256</xdr:colOff>
      <xdr:row>320</xdr:row>
      <xdr:rowOff>166687</xdr:rowOff>
    </xdr:from>
    <xdr:to>
      <xdr:col>4</xdr:col>
      <xdr:colOff>2857500</xdr:colOff>
      <xdr:row>324</xdr:row>
      <xdr:rowOff>47624</xdr:rowOff>
    </xdr:to>
    <xdr:sp macro="" textlink="">
      <xdr:nvSpPr>
        <xdr:cNvPr id="1653" name="สี่เหลี่ยมมุมมน 39"/>
        <xdr:cNvSpPr/>
      </xdr:nvSpPr>
      <xdr:spPr bwMode="auto">
        <a:xfrm>
          <a:off x="5573923" y="77668437"/>
          <a:ext cx="2321244" cy="939270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1 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ประสาน </a:t>
          </a:r>
          <a:endParaRPr lang="en-US" sz="1600" b="1" baseline="0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  <a:p>
          <a:pPr algn="ctr"/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สถานศึกษาที่รับการประเมินทั้งหมดเพื่อกำหนดวันเข้าประเมิน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359832</xdr:colOff>
      <xdr:row>335</xdr:row>
      <xdr:rowOff>29464</xdr:rowOff>
    </xdr:from>
    <xdr:to>
      <xdr:col>4</xdr:col>
      <xdr:colOff>2889249</xdr:colOff>
      <xdr:row>337</xdr:row>
      <xdr:rowOff>232834</xdr:rowOff>
    </xdr:to>
    <xdr:sp macro="" textlink="">
      <xdr:nvSpPr>
        <xdr:cNvPr id="1654" name="สี่เหลี่ยมมุมมน 39"/>
        <xdr:cNvSpPr/>
      </xdr:nvSpPr>
      <xdr:spPr bwMode="auto">
        <a:xfrm>
          <a:off x="5397499" y="81626964"/>
          <a:ext cx="2529417" cy="774870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4 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จัดเตรียมข้อมูล/เอกสาร/แบบฟอร์ม สำหรับใช้ในการประเมิน</a:t>
          </a:r>
        </a:p>
      </xdr:txBody>
    </xdr:sp>
    <xdr:clientData/>
  </xdr:twoCellAnchor>
  <xdr:twoCellAnchor>
    <xdr:from>
      <xdr:col>4</xdr:col>
      <xdr:colOff>243416</xdr:colOff>
      <xdr:row>368</xdr:row>
      <xdr:rowOff>225216</xdr:rowOff>
    </xdr:from>
    <xdr:to>
      <xdr:col>4</xdr:col>
      <xdr:colOff>2878666</xdr:colOff>
      <xdr:row>371</xdr:row>
      <xdr:rowOff>201083</xdr:rowOff>
    </xdr:to>
    <xdr:sp macro="" textlink="">
      <xdr:nvSpPr>
        <xdr:cNvPr id="1655" name="สี่เหลี่ยมมุมมน 39"/>
        <xdr:cNvSpPr/>
      </xdr:nvSpPr>
      <xdr:spPr bwMode="auto">
        <a:xfrm>
          <a:off x="5281083" y="90892633"/>
          <a:ext cx="2635250" cy="737867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1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1 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จัดทำสำเนาและส่งรายงานผลประเมินให้สถานศึกษา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266700</xdr:colOff>
      <xdr:row>322</xdr:row>
      <xdr:rowOff>190499</xdr:rowOff>
    </xdr:from>
    <xdr:to>
      <xdr:col>3</xdr:col>
      <xdr:colOff>1438275</xdr:colOff>
      <xdr:row>324</xdr:row>
      <xdr:rowOff>95250</xdr:rowOff>
    </xdr:to>
    <xdr:sp macro="" textlink="">
      <xdr:nvSpPr>
        <xdr:cNvPr id="1656" name="สี่เหลี่ยมมุมมน 39"/>
        <xdr:cNvSpPr/>
      </xdr:nvSpPr>
      <xdr:spPr bwMode="auto">
        <a:xfrm>
          <a:off x="4343400" y="102584249"/>
          <a:ext cx="1171575" cy="381001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หนังสือตอบกำหนดวันประเมิน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1725084</xdr:colOff>
      <xdr:row>338</xdr:row>
      <xdr:rowOff>21166</xdr:rowOff>
    </xdr:from>
    <xdr:to>
      <xdr:col>4</xdr:col>
      <xdr:colOff>1727998</xdr:colOff>
      <xdr:row>339</xdr:row>
      <xdr:rowOff>111125</xdr:rowOff>
    </xdr:to>
    <xdr:cxnSp macro="">
      <xdr:nvCxnSpPr>
        <xdr:cNvPr id="1657" name="Straight Arrow Connector 20"/>
        <xdr:cNvCxnSpPr/>
      </xdr:nvCxnSpPr>
      <xdr:spPr>
        <a:xfrm>
          <a:off x="6762751" y="82412416"/>
          <a:ext cx="2914" cy="375709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459318</xdr:colOff>
      <xdr:row>374</xdr:row>
      <xdr:rowOff>224437</xdr:rowOff>
    </xdr:from>
    <xdr:to>
      <xdr:col>5</xdr:col>
      <xdr:colOff>1678518</xdr:colOff>
      <xdr:row>376</xdr:row>
      <xdr:rowOff>192617</xdr:rowOff>
    </xdr:to>
    <xdr:sp macro="" textlink="">
      <xdr:nvSpPr>
        <xdr:cNvPr id="1658" name="สี่เหลี่ยมมุมมน 39"/>
        <xdr:cNvSpPr/>
      </xdr:nvSpPr>
      <xdr:spPr bwMode="auto">
        <a:xfrm>
          <a:off x="8513235" y="92331187"/>
          <a:ext cx="1219200" cy="497347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หนังสือสรุปผลการประเมินในภาพรวม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44768</xdr:colOff>
      <xdr:row>323</xdr:row>
      <xdr:rowOff>219871</xdr:rowOff>
    </xdr:from>
    <xdr:to>
      <xdr:col>4</xdr:col>
      <xdr:colOff>420146</xdr:colOff>
      <xdr:row>325</xdr:row>
      <xdr:rowOff>24136</xdr:rowOff>
    </xdr:to>
    <xdr:sp macro="" textlink="">
      <xdr:nvSpPr>
        <xdr:cNvPr id="1659" name="Rectangle 34"/>
        <xdr:cNvSpPr/>
      </xdr:nvSpPr>
      <xdr:spPr>
        <a:xfrm>
          <a:off x="5883593" y="102851746"/>
          <a:ext cx="375378" cy="28051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1</a:t>
          </a:r>
          <a:r>
            <a:rPr lang="th-TH" sz="1400" b="1">
              <a:latin typeface="TH SarabunPSK" pitchFamily="34" charset="-34"/>
              <a:cs typeface="TH SarabunPSK" pitchFamily="34" charset="-34"/>
            </a:rPr>
            <a:t> </a:t>
          </a:r>
        </a:p>
      </xdr:txBody>
    </xdr:sp>
    <xdr:clientData/>
  </xdr:twoCellAnchor>
  <xdr:twoCellAnchor>
    <xdr:from>
      <xdr:col>3</xdr:col>
      <xdr:colOff>269861</xdr:colOff>
      <xdr:row>333</xdr:row>
      <xdr:rowOff>65340</xdr:rowOff>
    </xdr:from>
    <xdr:to>
      <xdr:col>3</xdr:col>
      <xdr:colOff>645239</xdr:colOff>
      <xdr:row>334</xdr:row>
      <xdr:rowOff>111677</xdr:rowOff>
    </xdr:to>
    <xdr:sp macro="" textlink="">
      <xdr:nvSpPr>
        <xdr:cNvPr id="1660" name="Rectangle 36"/>
        <xdr:cNvSpPr/>
      </xdr:nvSpPr>
      <xdr:spPr>
        <a:xfrm>
          <a:off x="3540111" y="81091340"/>
          <a:ext cx="375378" cy="33208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2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465666</xdr:colOff>
      <xdr:row>325</xdr:row>
      <xdr:rowOff>205846</xdr:rowOff>
    </xdr:from>
    <xdr:to>
      <xdr:col>4</xdr:col>
      <xdr:colOff>2825750</xdr:colOff>
      <xdr:row>329</xdr:row>
      <xdr:rowOff>0</xdr:rowOff>
    </xdr:to>
    <xdr:sp macro="" textlink="">
      <xdr:nvSpPr>
        <xdr:cNvPr id="1661" name="สี่เหลี่ยมมุมมน 39"/>
        <xdr:cNvSpPr/>
      </xdr:nvSpPr>
      <xdr:spPr bwMode="auto">
        <a:xfrm>
          <a:off x="5503333" y="79030513"/>
          <a:ext cx="2360084" cy="884237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2 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จัดทำแผนกำหนด</a:t>
          </a:r>
          <a:endParaRPr lang="en-US" sz="1600" b="1" baseline="0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  <a:p>
          <a:pPr algn="ctr"/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การประเมิน และ (ร่าง)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คำสั่งแต่งตั้งคณะทำงาน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63500</xdr:colOff>
      <xdr:row>350</xdr:row>
      <xdr:rowOff>238147</xdr:rowOff>
    </xdr:from>
    <xdr:to>
      <xdr:col>4</xdr:col>
      <xdr:colOff>2995083</xdr:colOff>
      <xdr:row>353</xdr:row>
      <xdr:rowOff>127000</xdr:rowOff>
    </xdr:to>
    <xdr:sp macro="" textlink="">
      <xdr:nvSpPr>
        <xdr:cNvPr id="1662" name="สี่เหลี่ยมมุมมน 39"/>
        <xdr:cNvSpPr/>
      </xdr:nvSpPr>
      <xdr:spPr bwMode="auto">
        <a:xfrm>
          <a:off x="5101167" y="86005480"/>
          <a:ext cx="2931583" cy="746103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7  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เข้าประเมิน</a:t>
          </a:r>
        </a:p>
        <a:p>
          <a:pPr algn="ctr"/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สถานศึกษาและแถลงผลประเมินด้วยวาจา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529396</xdr:colOff>
      <xdr:row>356</xdr:row>
      <xdr:rowOff>21167</xdr:rowOff>
    </xdr:from>
    <xdr:to>
      <xdr:col>4</xdr:col>
      <xdr:colOff>2762250</xdr:colOff>
      <xdr:row>358</xdr:row>
      <xdr:rowOff>95252</xdr:rowOff>
    </xdr:to>
    <xdr:sp macro="" textlink="">
      <xdr:nvSpPr>
        <xdr:cNvPr id="1664" name="สี่เหลี่ยมมุมมน 39"/>
        <xdr:cNvSpPr/>
      </xdr:nvSpPr>
      <xdr:spPr bwMode="auto">
        <a:xfrm>
          <a:off x="5567063" y="87503000"/>
          <a:ext cx="2232854" cy="645585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8 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จัดทำ (ร่าง) รายงานผลการประเมิน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571813</xdr:colOff>
      <xdr:row>360</xdr:row>
      <xdr:rowOff>109671</xdr:rowOff>
    </xdr:from>
    <xdr:to>
      <xdr:col>4</xdr:col>
      <xdr:colOff>2825750</xdr:colOff>
      <xdr:row>362</xdr:row>
      <xdr:rowOff>264584</xdr:rowOff>
    </xdr:to>
    <xdr:sp macro="" textlink="">
      <xdr:nvSpPr>
        <xdr:cNvPr id="1665" name="สี่เหลี่ยมมุมมน 39"/>
        <xdr:cNvSpPr/>
      </xdr:nvSpPr>
      <xdr:spPr bwMode="auto">
        <a:xfrm>
          <a:off x="5609480" y="88734504"/>
          <a:ext cx="2253937" cy="726413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9: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พิจารณา (ร่าง)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รายงานผลการประเมิน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423334</xdr:colOff>
      <xdr:row>329</xdr:row>
      <xdr:rowOff>232833</xdr:rowOff>
    </xdr:from>
    <xdr:to>
      <xdr:col>2</xdr:col>
      <xdr:colOff>24342</xdr:colOff>
      <xdr:row>331</xdr:row>
      <xdr:rowOff>274108</xdr:rowOff>
    </xdr:to>
    <xdr:sp macro="" textlink="">
      <xdr:nvSpPr>
        <xdr:cNvPr id="1666" name="สี่เหลี่ยมมุมมน 39"/>
        <xdr:cNvSpPr/>
      </xdr:nvSpPr>
      <xdr:spPr bwMode="auto">
        <a:xfrm>
          <a:off x="423334" y="80115833"/>
          <a:ext cx="1230841" cy="612775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หนังสือขอให้พิจารณา</a:t>
          </a:r>
          <a:r>
            <a:rPr lang="th-TH" sz="1400" b="1" u="none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จัดสรร งป.</a:t>
          </a:r>
          <a:endParaRPr lang="en-US" sz="1400" b="1" u="none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990600</xdr:colOff>
      <xdr:row>328</xdr:row>
      <xdr:rowOff>42871</xdr:rowOff>
    </xdr:from>
    <xdr:to>
      <xdr:col>5</xdr:col>
      <xdr:colOff>1442346</xdr:colOff>
      <xdr:row>329</xdr:row>
      <xdr:rowOff>154516</xdr:rowOff>
    </xdr:to>
    <xdr:sp macro="" textlink="">
      <xdr:nvSpPr>
        <xdr:cNvPr id="1667" name="TextBox 28"/>
        <xdr:cNvSpPr txBox="1"/>
      </xdr:nvSpPr>
      <xdr:spPr>
        <a:xfrm>
          <a:off x="9044517" y="79661288"/>
          <a:ext cx="451746" cy="3762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  No</a:t>
          </a:r>
          <a:endParaRPr lang="th-TH" sz="11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1206500</xdr:colOff>
      <xdr:row>334</xdr:row>
      <xdr:rowOff>105833</xdr:rowOff>
    </xdr:from>
    <xdr:to>
      <xdr:col>5</xdr:col>
      <xdr:colOff>1677004</xdr:colOff>
      <xdr:row>335</xdr:row>
      <xdr:rowOff>259760</xdr:rowOff>
    </xdr:to>
    <xdr:sp macro="" textlink="">
      <xdr:nvSpPr>
        <xdr:cNvPr id="1668" name="TextBox 29"/>
        <xdr:cNvSpPr txBox="1"/>
      </xdr:nvSpPr>
      <xdr:spPr>
        <a:xfrm>
          <a:off x="9260417" y="81417583"/>
          <a:ext cx="470504" cy="3761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/>
            <a:t>  Yes</a:t>
          </a:r>
          <a:endParaRPr lang="th-TH" sz="1100" b="1"/>
        </a:p>
      </xdr:txBody>
    </xdr:sp>
    <xdr:clientData/>
  </xdr:twoCellAnchor>
  <xdr:twoCellAnchor>
    <xdr:from>
      <xdr:col>4</xdr:col>
      <xdr:colOff>47624</xdr:colOff>
      <xdr:row>320</xdr:row>
      <xdr:rowOff>101524</xdr:rowOff>
    </xdr:from>
    <xdr:to>
      <xdr:col>4</xdr:col>
      <xdr:colOff>438149</xdr:colOff>
      <xdr:row>321</xdr:row>
      <xdr:rowOff>137584</xdr:rowOff>
    </xdr:to>
    <xdr:sp macro="" textlink="">
      <xdr:nvSpPr>
        <xdr:cNvPr id="1670" name="Rectangle 46"/>
        <xdr:cNvSpPr/>
      </xdr:nvSpPr>
      <xdr:spPr>
        <a:xfrm>
          <a:off x="5085291" y="77603274"/>
          <a:ext cx="390525" cy="300643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O1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1612900</xdr:colOff>
      <xdr:row>324</xdr:row>
      <xdr:rowOff>34926</xdr:rowOff>
    </xdr:from>
    <xdr:to>
      <xdr:col>4</xdr:col>
      <xdr:colOff>1612903</xdr:colOff>
      <xdr:row>325</xdr:row>
      <xdr:rowOff>137583</xdr:rowOff>
    </xdr:to>
    <xdr:cxnSp macro="">
      <xdr:nvCxnSpPr>
        <xdr:cNvPr id="1671" name="ลูกศรเชื่อมต่อแบบตรง 1670"/>
        <xdr:cNvCxnSpPr/>
      </xdr:nvCxnSpPr>
      <xdr:spPr>
        <a:xfrm rot="16200000" flipH="1">
          <a:off x="6466948" y="78778628"/>
          <a:ext cx="367241" cy="3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2920999</xdr:colOff>
      <xdr:row>331</xdr:row>
      <xdr:rowOff>20056</xdr:rowOff>
    </xdr:from>
    <xdr:to>
      <xdr:col>5</xdr:col>
      <xdr:colOff>391583</xdr:colOff>
      <xdr:row>332</xdr:row>
      <xdr:rowOff>10584</xdr:rowOff>
    </xdr:to>
    <xdr:sp macro="" textlink="">
      <xdr:nvSpPr>
        <xdr:cNvPr id="1672" name="Rectangle 46"/>
        <xdr:cNvSpPr/>
      </xdr:nvSpPr>
      <xdr:spPr>
        <a:xfrm>
          <a:off x="7958666" y="80474556"/>
          <a:ext cx="486834" cy="276278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O5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427297</xdr:colOff>
      <xdr:row>335</xdr:row>
      <xdr:rowOff>278594</xdr:rowOff>
    </xdr:from>
    <xdr:to>
      <xdr:col>5</xdr:col>
      <xdr:colOff>773028</xdr:colOff>
      <xdr:row>337</xdr:row>
      <xdr:rowOff>13802</xdr:rowOff>
    </xdr:to>
    <xdr:sp macro="" textlink="">
      <xdr:nvSpPr>
        <xdr:cNvPr id="1673" name="Rectangle 36"/>
        <xdr:cNvSpPr/>
      </xdr:nvSpPr>
      <xdr:spPr>
        <a:xfrm>
          <a:off x="8481214" y="81812594"/>
          <a:ext cx="345731" cy="30670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3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807966</xdr:colOff>
      <xdr:row>346</xdr:row>
      <xdr:rowOff>73060</xdr:rowOff>
    </xdr:from>
    <xdr:to>
      <xdr:col>3</xdr:col>
      <xdr:colOff>1183344</xdr:colOff>
      <xdr:row>347</xdr:row>
      <xdr:rowOff>121800</xdr:rowOff>
    </xdr:to>
    <xdr:sp macro="" textlink="">
      <xdr:nvSpPr>
        <xdr:cNvPr id="1674" name="Rectangle 36"/>
        <xdr:cNvSpPr/>
      </xdr:nvSpPr>
      <xdr:spPr>
        <a:xfrm>
          <a:off x="4884666" y="108896185"/>
          <a:ext cx="375378" cy="28686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4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303082</xdr:colOff>
      <xdr:row>348</xdr:row>
      <xdr:rowOff>55047</xdr:rowOff>
    </xdr:from>
    <xdr:to>
      <xdr:col>3</xdr:col>
      <xdr:colOff>329972</xdr:colOff>
      <xdr:row>348</xdr:row>
      <xdr:rowOff>219075</xdr:rowOff>
    </xdr:to>
    <xdr:cxnSp macro="">
      <xdr:nvCxnSpPr>
        <xdr:cNvPr id="1675" name="ตัวเชื่อมต่อหักมุม 185"/>
        <xdr:cNvCxnSpPr>
          <a:endCxn id="1745" idx="0"/>
        </xdr:cNvCxnSpPr>
      </xdr:nvCxnSpPr>
      <xdr:spPr>
        <a:xfrm rot="10800000" flipV="1">
          <a:off x="1550857" y="109354422"/>
          <a:ext cx="2855815" cy="164028"/>
        </a:xfrm>
        <a:prstGeom prst="bentConnector2">
          <a:avLst/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420514</xdr:colOff>
      <xdr:row>355</xdr:row>
      <xdr:rowOff>78273</xdr:rowOff>
    </xdr:from>
    <xdr:to>
      <xdr:col>2</xdr:col>
      <xdr:colOff>1571796</xdr:colOff>
      <xdr:row>357</xdr:row>
      <xdr:rowOff>163033</xdr:rowOff>
    </xdr:to>
    <xdr:sp macro="" textlink="">
      <xdr:nvSpPr>
        <xdr:cNvPr id="1676" name="สี่เหลี่ยมมุมมน 39"/>
        <xdr:cNvSpPr/>
      </xdr:nvSpPr>
      <xdr:spPr bwMode="auto">
        <a:xfrm>
          <a:off x="2050347" y="87274356"/>
          <a:ext cx="1151282" cy="656260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ผลประเมินด้วยวาจา</a:t>
          </a:r>
          <a:endParaRPr lang="en-US" sz="1400" b="1" u="non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772583</xdr:colOff>
      <xdr:row>361</xdr:row>
      <xdr:rowOff>8390</xdr:rowOff>
    </xdr:from>
    <xdr:to>
      <xdr:col>4</xdr:col>
      <xdr:colOff>512285</xdr:colOff>
      <xdr:row>362</xdr:row>
      <xdr:rowOff>127000</xdr:rowOff>
    </xdr:to>
    <xdr:cxnSp macro="">
      <xdr:nvCxnSpPr>
        <xdr:cNvPr id="1677" name="ตัวเชื่อมต่อหักมุม 199"/>
        <xdr:cNvCxnSpPr/>
      </xdr:nvCxnSpPr>
      <xdr:spPr>
        <a:xfrm rot="10800000" flipV="1">
          <a:off x="1206500" y="88834307"/>
          <a:ext cx="4343452" cy="340860"/>
        </a:xfrm>
        <a:prstGeom prst="bentConnector3">
          <a:avLst>
            <a:gd name="adj1" fmla="val 100925"/>
          </a:avLst>
        </a:prstGeom>
        <a:ln w="19050">
          <a:solidFill>
            <a:srgbClr val="0000FF"/>
          </a:solidFill>
          <a:headEnd type="triangle"/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626372</xdr:colOff>
      <xdr:row>361</xdr:row>
      <xdr:rowOff>8392</xdr:rowOff>
    </xdr:from>
    <xdr:to>
      <xdr:col>4</xdr:col>
      <xdr:colOff>388456</xdr:colOff>
      <xdr:row>363</xdr:row>
      <xdr:rowOff>215639</xdr:rowOff>
    </xdr:to>
    <xdr:cxnSp macro="">
      <xdr:nvCxnSpPr>
        <xdr:cNvPr id="1678" name="ตัวเชื่อมต่อหักมุม 201"/>
        <xdr:cNvCxnSpPr/>
      </xdr:nvCxnSpPr>
      <xdr:spPr>
        <a:xfrm rot="10800000" flipV="1">
          <a:off x="3896622" y="88834309"/>
          <a:ext cx="1529501" cy="715247"/>
        </a:xfrm>
        <a:prstGeom prst="bentConnector2">
          <a:avLst/>
        </a:prstGeom>
        <a:ln w="19050">
          <a:solidFill>
            <a:srgbClr val="0000FF"/>
          </a:solidFill>
          <a:headEnd type="none"/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1725083</xdr:colOff>
      <xdr:row>353</xdr:row>
      <xdr:rowOff>190504</xdr:rowOff>
    </xdr:from>
    <xdr:to>
      <xdr:col>4</xdr:col>
      <xdr:colOff>1725879</xdr:colOff>
      <xdr:row>354</xdr:row>
      <xdr:rowOff>239405</xdr:rowOff>
    </xdr:to>
    <xdr:cxnSp macro="">
      <xdr:nvCxnSpPr>
        <xdr:cNvPr id="1679" name="ลูกศรเชื่อมต่อแบบตรง 1678"/>
        <xdr:cNvCxnSpPr/>
      </xdr:nvCxnSpPr>
      <xdr:spPr>
        <a:xfrm>
          <a:off x="6762750" y="86815087"/>
          <a:ext cx="796" cy="334651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1750219</xdr:colOff>
      <xdr:row>358</xdr:row>
      <xdr:rowOff>190500</xdr:rowOff>
    </xdr:from>
    <xdr:to>
      <xdr:col>4</xdr:col>
      <xdr:colOff>1750221</xdr:colOff>
      <xdr:row>359</xdr:row>
      <xdr:rowOff>219076</xdr:rowOff>
    </xdr:to>
    <xdr:cxnSp macro="">
      <xdr:nvCxnSpPr>
        <xdr:cNvPr id="1680" name="ลูกศรเชื่อมต่อแบบตรง 1679"/>
        <xdr:cNvCxnSpPr/>
      </xdr:nvCxnSpPr>
      <xdr:spPr>
        <a:xfrm rot="5400000">
          <a:off x="6630724" y="88400995"/>
          <a:ext cx="314326" cy="2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145959</xdr:colOff>
      <xdr:row>368</xdr:row>
      <xdr:rowOff>231088</xdr:rowOff>
    </xdr:from>
    <xdr:to>
      <xdr:col>3</xdr:col>
      <xdr:colOff>1487741</xdr:colOff>
      <xdr:row>371</xdr:row>
      <xdr:rowOff>63919</xdr:rowOff>
    </xdr:to>
    <xdr:sp macro="" textlink="">
      <xdr:nvSpPr>
        <xdr:cNvPr id="1682" name="สี่เหลี่ยมมุมมน 39"/>
        <xdr:cNvSpPr/>
      </xdr:nvSpPr>
      <xdr:spPr bwMode="auto">
        <a:xfrm>
          <a:off x="3416209" y="90898505"/>
          <a:ext cx="1341782" cy="594831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การวางแผนปรับปรุงตามข้อเสนอแนะ</a:t>
          </a:r>
          <a:endParaRPr lang="en-US" sz="1400" b="1" u="non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1743076</xdr:colOff>
      <xdr:row>348</xdr:row>
      <xdr:rowOff>201083</xdr:rowOff>
    </xdr:from>
    <xdr:to>
      <xdr:col>4</xdr:col>
      <xdr:colOff>1746250</xdr:colOff>
      <xdr:row>349</xdr:row>
      <xdr:rowOff>249772</xdr:rowOff>
    </xdr:to>
    <xdr:cxnSp macro="">
      <xdr:nvCxnSpPr>
        <xdr:cNvPr id="1683" name="ลูกศรเชื่อมต่อแบบตรง 1682"/>
        <xdr:cNvCxnSpPr/>
      </xdr:nvCxnSpPr>
      <xdr:spPr>
        <a:xfrm flipH="1">
          <a:off x="6780743" y="85396916"/>
          <a:ext cx="3174" cy="334439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1177060</xdr:colOff>
      <xdr:row>354</xdr:row>
      <xdr:rowOff>202405</xdr:rowOff>
    </xdr:from>
    <xdr:to>
      <xdr:col>2</xdr:col>
      <xdr:colOff>404812</xdr:colOff>
      <xdr:row>355</xdr:row>
      <xdr:rowOff>214311</xdr:rowOff>
    </xdr:to>
    <xdr:sp macro="" textlink="">
      <xdr:nvSpPr>
        <xdr:cNvPr id="1684" name="Rectangle 36"/>
        <xdr:cNvSpPr/>
      </xdr:nvSpPr>
      <xdr:spPr>
        <a:xfrm>
          <a:off x="2424835" y="110930530"/>
          <a:ext cx="418377" cy="25003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7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841040</xdr:colOff>
      <xdr:row>351</xdr:row>
      <xdr:rowOff>15912</xdr:rowOff>
    </xdr:from>
    <xdr:to>
      <xdr:col>3</xdr:col>
      <xdr:colOff>1216418</xdr:colOff>
      <xdr:row>352</xdr:row>
      <xdr:rowOff>64652</xdr:rowOff>
    </xdr:to>
    <xdr:sp macro="" textlink="">
      <xdr:nvSpPr>
        <xdr:cNvPr id="1685" name="Rectangle 36"/>
        <xdr:cNvSpPr/>
      </xdr:nvSpPr>
      <xdr:spPr>
        <a:xfrm>
          <a:off x="4111290" y="86068995"/>
          <a:ext cx="375378" cy="33449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I9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598407</xdr:colOff>
      <xdr:row>359</xdr:row>
      <xdr:rowOff>126780</xdr:rowOff>
    </xdr:from>
    <xdr:to>
      <xdr:col>3</xdr:col>
      <xdr:colOff>973785</xdr:colOff>
      <xdr:row>360</xdr:row>
      <xdr:rowOff>138479</xdr:rowOff>
    </xdr:to>
    <xdr:sp macro="" textlink="">
      <xdr:nvSpPr>
        <xdr:cNvPr id="1686" name="Rectangle 36"/>
        <xdr:cNvSpPr/>
      </xdr:nvSpPr>
      <xdr:spPr>
        <a:xfrm>
          <a:off x="3868657" y="88465863"/>
          <a:ext cx="375378" cy="29744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I12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1651001</xdr:colOff>
      <xdr:row>329</xdr:row>
      <xdr:rowOff>190500</xdr:rowOff>
    </xdr:from>
    <xdr:to>
      <xdr:col>5</xdr:col>
      <xdr:colOff>1212851</xdr:colOff>
      <xdr:row>332</xdr:row>
      <xdr:rowOff>9525</xdr:rowOff>
    </xdr:to>
    <xdr:cxnSp macro="">
      <xdr:nvCxnSpPr>
        <xdr:cNvPr id="1687" name="ตัวเชื่อมต่อหักมุม 218"/>
        <xdr:cNvCxnSpPr/>
      </xdr:nvCxnSpPr>
      <xdr:spPr>
        <a:xfrm rot="16200000" flipV="1">
          <a:off x="7639580" y="79122588"/>
          <a:ext cx="676275" cy="2578100"/>
        </a:xfrm>
        <a:prstGeom prst="bentConnector2">
          <a:avLst/>
        </a:prstGeom>
        <a:ln w="19050">
          <a:solidFill>
            <a:srgbClr val="0000FF"/>
          </a:solidFill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162984</xdr:colOff>
      <xdr:row>357</xdr:row>
      <xdr:rowOff>232833</xdr:rowOff>
    </xdr:from>
    <xdr:to>
      <xdr:col>2</xdr:col>
      <xdr:colOff>1610784</xdr:colOff>
      <xdr:row>359</xdr:row>
      <xdr:rowOff>0</xdr:rowOff>
    </xdr:to>
    <xdr:sp macro="" textlink="">
      <xdr:nvSpPr>
        <xdr:cNvPr id="1688" name="สี่เหลี่ยมมุมมน 39"/>
        <xdr:cNvSpPr/>
      </xdr:nvSpPr>
      <xdr:spPr bwMode="auto">
        <a:xfrm>
          <a:off x="1792817" y="88000416"/>
          <a:ext cx="1447800" cy="371475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รายละเอียดผลประเมิน</a:t>
          </a:r>
          <a:endParaRPr lang="en-US" sz="1400" b="1" u="non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1503627</xdr:colOff>
      <xdr:row>371</xdr:row>
      <xdr:rowOff>245536</xdr:rowOff>
    </xdr:from>
    <xdr:to>
      <xdr:col>4</xdr:col>
      <xdr:colOff>1503630</xdr:colOff>
      <xdr:row>373</xdr:row>
      <xdr:rowOff>1061</xdr:rowOff>
    </xdr:to>
    <xdr:cxnSp macro="">
      <xdr:nvCxnSpPr>
        <xdr:cNvPr id="1689" name="ลูกศรเชื่อมต่อแบบตรง 1688"/>
        <xdr:cNvCxnSpPr/>
      </xdr:nvCxnSpPr>
      <xdr:spPr>
        <a:xfrm rot="5400000">
          <a:off x="6404242" y="91812005"/>
          <a:ext cx="274108" cy="3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21169</xdr:colOff>
      <xdr:row>331</xdr:row>
      <xdr:rowOff>41276</xdr:rowOff>
    </xdr:from>
    <xdr:to>
      <xdr:col>4</xdr:col>
      <xdr:colOff>580762</xdr:colOff>
      <xdr:row>331</xdr:row>
      <xdr:rowOff>55563</xdr:rowOff>
    </xdr:to>
    <xdr:cxnSp macro="">
      <xdr:nvCxnSpPr>
        <xdr:cNvPr id="1690" name="Straight Arrow Connector 17"/>
        <xdr:cNvCxnSpPr/>
      </xdr:nvCxnSpPr>
      <xdr:spPr>
        <a:xfrm rot="10800000">
          <a:off x="1651002" y="80495776"/>
          <a:ext cx="3967427" cy="14287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2545292</xdr:colOff>
      <xdr:row>332</xdr:row>
      <xdr:rowOff>106891</xdr:rowOff>
    </xdr:from>
    <xdr:to>
      <xdr:col>5</xdr:col>
      <xdr:colOff>487892</xdr:colOff>
      <xdr:row>332</xdr:row>
      <xdr:rowOff>106894</xdr:rowOff>
    </xdr:to>
    <xdr:cxnSp macro="">
      <xdr:nvCxnSpPr>
        <xdr:cNvPr id="1691" name="Straight Arrow Connector 17"/>
        <xdr:cNvCxnSpPr/>
      </xdr:nvCxnSpPr>
      <xdr:spPr>
        <a:xfrm flipV="1">
          <a:off x="7582959" y="80847141"/>
          <a:ext cx="958850" cy="3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881062</xdr:colOff>
      <xdr:row>346</xdr:row>
      <xdr:rowOff>61913</xdr:rowOff>
    </xdr:from>
    <xdr:to>
      <xdr:col>2</xdr:col>
      <xdr:colOff>1256440</xdr:colOff>
      <xdr:row>347</xdr:row>
      <xdr:rowOff>110653</xdr:rowOff>
    </xdr:to>
    <xdr:sp macro="" textlink="">
      <xdr:nvSpPr>
        <xdr:cNvPr id="1692" name="Rectangle 36"/>
        <xdr:cNvSpPr/>
      </xdr:nvSpPr>
      <xdr:spPr>
        <a:xfrm>
          <a:off x="3319462" y="108885038"/>
          <a:ext cx="375378" cy="28686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5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309562</xdr:colOff>
      <xdr:row>345</xdr:row>
      <xdr:rowOff>61913</xdr:rowOff>
    </xdr:from>
    <xdr:to>
      <xdr:col>1</xdr:col>
      <xdr:colOff>684940</xdr:colOff>
      <xdr:row>346</xdr:row>
      <xdr:rowOff>110653</xdr:rowOff>
    </xdr:to>
    <xdr:sp macro="" textlink="">
      <xdr:nvSpPr>
        <xdr:cNvPr id="1693" name="Rectangle 36"/>
        <xdr:cNvSpPr/>
      </xdr:nvSpPr>
      <xdr:spPr>
        <a:xfrm>
          <a:off x="1557337" y="108646913"/>
          <a:ext cx="375378" cy="28686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6</a:t>
          </a:r>
        </a:p>
      </xdr:txBody>
    </xdr:sp>
    <xdr:clientData/>
  </xdr:twoCellAnchor>
  <xdr:twoCellAnchor>
    <xdr:from>
      <xdr:col>3</xdr:col>
      <xdr:colOff>797718</xdr:colOff>
      <xdr:row>338</xdr:row>
      <xdr:rowOff>0</xdr:rowOff>
    </xdr:from>
    <xdr:to>
      <xdr:col>3</xdr:col>
      <xdr:colOff>1214437</xdr:colOff>
      <xdr:row>338</xdr:row>
      <xdr:rowOff>235170</xdr:rowOff>
    </xdr:to>
    <xdr:sp macro="" textlink="">
      <xdr:nvSpPr>
        <xdr:cNvPr id="1694" name="Rectangle 46"/>
        <xdr:cNvSpPr/>
      </xdr:nvSpPr>
      <xdr:spPr>
        <a:xfrm>
          <a:off x="4874418" y="106906220"/>
          <a:ext cx="416719" cy="247075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O7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835818</xdr:colOff>
      <xdr:row>338</xdr:row>
      <xdr:rowOff>0</xdr:rowOff>
    </xdr:from>
    <xdr:to>
      <xdr:col>2</xdr:col>
      <xdr:colOff>1252537</xdr:colOff>
      <xdr:row>338</xdr:row>
      <xdr:rowOff>211355</xdr:rowOff>
    </xdr:to>
    <xdr:sp macro="" textlink="">
      <xdr:nvSpPr>
        <xdr:cNvPr id="1695" name="Rectangle 46"/>
        <xdr:cNvSpPr/>
      </xdr:nvSpPr>
      <xdr:spPr>
        <a:xfrm>
          <a:off x="3274218" y="106899075"/>
          <a:ext cx="416719" cy="230405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O8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464344</xdr:colOff>
      <xdr:row>338</xdr:row>
      <xdr:rowOff>0</xdr:rowOff>
    </xdr:from>
    <xdr:to>
      <xdr:col>1</xdr:col>
      <xdr:colOff>950119</xdr:colOff>
      <xdr:row>338</xdr:row>
      <xdr:rowOff>178020</xdr:rowOff>
    </xdr:to>
    <xdr:sp macro="" textlink="">
      <xdr:nvSpPr>
        <xdr:cNvPr id="1696" name="Rectangle 46"/>
        <xdr:cNvSpPr/>
      </xdr:nvSpPr>
      <xdr:spPr>
        <a:xfrm>
          <a:off x="1712119" y="106882406"/>
          <a:ext cx="485775" cy="213739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O9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102368</xdr:colOff>
      <xdr:row>354</xdr:row>
      <xdr:rowOff>202407</xdr:rowOff>
    </xdr:from>
    <xdr:to>
      <xdr:col>1</xdr:col>
      <xdr:colOff>477746</xdr:colOff>
      <xdr:row>355</xdr:row>
      <xdr:rowOff>232834</xdr:rowOff>
    </xdr:to>
    <xdr:sp macro="" textlink="">
      <xdr:nvSpPr>
        <xdr:cNvPr id="1697" name="Rectangle 36"/>
        <xdr:cNvSpPr/>
      </xdr:nvSpPr>
      <xdr:spPr>
        <a:xfrm>
          <a:off x="536285" y="87112740"/>
          <a:ext cx="375378" cy="31617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8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164950</xdr:colOff>
      <xdr:row>346</xdr:row>
      <xdr:rowOff>247384</xdr:rowOff>
    </xdr:from>
    <xdr:to>
      <xdr:col>2</xdr:col>
      <xdr:colOff>600226</xdr:colOff>
      <xdr:row>347</xdr:row>
      <xdr:rowOff>252487</xdr:rowOff>
    </xdr:to>
    <xdr:sp macro="" textlink="">
      <xdr:nvSpPr>
        <xdr:cNvPr id="1698" name="Rectangle 46"/>
        <xdr:cNvSpPr/>
      </xdr:nvSpPr>
      <xdr:spPr>
        <a:xfrm>
          <a:off x="1794783" y="84871717"/>
          <a:ext cx="435276" cy="290853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O11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266699</xdr:colOff>
      <xdr:row>346</xdr:row>
      <xdr:rowOff>233363</xdr:rowOff>
    </xdr:from>
    <xdr:to>
      <xdr:col>1</xdr:col>
      <xdr:colOff>714375</xdr:colOff>
      <xdr:row>348</xdr:row>
      <xdr:rowOff>4188</xdr:rowOff>
    </xdr:to>
    <xdr:sp macro="" textlink="">
      <xdr:nvSpPr>
        <xdr:cNvPr id="1699" name="Rectangle 46"/>
        <xdr:cNvSpPr/>
      </xdr:nvSpPr>
      <xdr:spPr>
        <a:xfrm>
          <a:off x="1514474" y="109056488"/>
          <a:ext cx="447676" cy="247075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O12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1287715</xdr:colOff>
      <xdr:row>350</xdr:row>
      <xdr:rowOff>255051</xdr:rowOff>
    </xdr:from>
    <xdr:to>
      <xdr:col>3</xdr:col>
      <xdr:colOff>22676</xdr:colOff>
      <xdr:row>352</xdr:row>
      <xdr:rowOff>18041</xdr:rowOff>
    </xdr:to>
    <xdr:sp macro="" textlink="">
      <xdr:nvSpPr>
        <xdr:cNvPr id="1700" name="Rectangle 36"/>
        <xdr:cNvSpPr/>
      </xdr:nvSpPr>
      <xdr:spPr>
        <a:xfrm>
          <a:off x="2917548" y="86022384"/>
          <a:ext cx="375378" cy="33449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I10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1492250</xdr:colOff>
      <xdr:row>321</xdr:row>
      <xdr:rowOff>243418</xdr:rowOff>
    </xdr:from>
    <xdr:to>
      <xdr:col>4</xdr:col>
      <xdr:colOff>521499</xdr:colOff>
      <xdr:row>321</xdr:row>
      <xdr:rowOff>245305</xdr:rowOff>
    </xdr:to>
    <xdr:cxnSp macro="">
      <xdr:nvCxnSpPr>
        <xdr:cNvPr id="1701" name="ตัวเชื่อมต่อหักมุม 190"/>
        <xdr:cNvCxnSpPr/>
      </xdr:nvCxnSpPr>
      <xdr:spPr>
        <a:xfrm rot="10800000">
          <a:off x="5568950" y="102389518"/>
          <a:ext cx="791374" cy="1887"/>
        </a:xfrm>
        <a:prstGeom prst="bentConnector3">
          <a:avLst>
            <a:gd name="adj1" fmla="val 50000"/>
          </a:avLst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1495425</xdr:colOff>
      <xdr:row>323</xdr:row>
      <xdr:rowOff>114300</xdr:rowOff>
    </xdr:from>
    <xdr:to>
      <xdr:col>4</xdr:col>
      <xdr:colOff>552450</xdr:colOff>
      <xdr:row>323</xdr:row>
      <xdr:rowOff>115888</xdr:rowOff>
    </xdr:to>
    <xdr:cxnSp macro="">
      <xdr:nvCxnSpPr>
        <xdr:cNvPr id="1702" name="Straight Arrow Connector 17"/>
        <xdr:cNvCxnSpPr/>
      </xdr:nvCxnSpPr>
      <xdr:spPr>
        <a:xfrm>
          <a:off x="5572125" y="102746175"/>
          <a:ext cx="819150" cy="1588"/>
        </a:xfrm>
        <a:prstGeom prst="straightConnector1">
          <a:avLst/>
        </a:prstGeom>
        <a:ln w="19050">
          <a:solidFill>
            <a:srgbClr val="000099"/>
          </a:solidFill>
          <a:headEnd type="none" w="med" len="med"/>
          <a:tailEnd type="triangl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583100</xdr:colOff>
      <xdr:row>359</xdr:row>
      <xdr:rowOff>126784</xdr:rowOff>
    </xdr:from>
    <xdr:to>
      <xdr:col>2</xdr:col>
      <xdr:colOff>958478</xdr:colOff>
      <xdr:row>360</xdr:row>
      <xdr:rowOff>138483</xdr:rowOff>
    </xdr:to>
    <xdr:sp macro="" textlink="">
      <xdr:nvSpPr>
        <xdr:cNvPr id="1703" name="Rectangle 36"/>
        <xdr:cNvSpPr/>
      </xdr:nvSpPr>
      <xdr:spPr>
        <a:xfrm>
          <a:off x="2212933" y="88465867"/>
          <a:ext cx="375378" cy="29744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I13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591336</xdr:colOff>
      <xdr:row>359</xdr:row>
      <xdr:rowOff>88687</xdr:rowOff>
    </xdr:from>
    <xdr:to>
      <xdr:col>1</xdr:col>
      <xdr:colOff>966714</xdr:colOff>
      <xdr:row>360</xdr:row>
      <xdr:rowOff>100386</xdr:rowOff>
    </xdr:to>
    <xdr:sp macro="" textlink="">
      <xdr:nvSpPr>
        <xdr:cNvPr id="1704" name="Rectangle 36"/>
        <xdr:cNvSpPr/>
      </xdr:nvSpPr>
      <xdr:spPr>
        <a:xfrm>
          <a:off x="1025253" y="88427770"/>
          <a:ext cx="375378" cy="29744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I14</a:t>
          </a:r>
        </a:p>
      </xdr:txBody>
    </xdr:sp>
    <xdr:clientData/>
  </xdr:twoCellAnchor>
  <xdr:twoCellAnchor>
    <xdr:from>
      <xdr:col>1</xdr:col>
      <xdr:colOff>691094</xdr:colOff>
      <xdr:row>349</xdr:row>
      <xdr:rowOff>232833</xdr:rowOff>
    </xdr:from>
    <xdr:to>
      <xdr:col>3</xdr:col>
      <xdr:colOff>846668</xdr:colOff>
      <xdr:row>354</xdr:row>
      <xdr:rowOff>122764</xdr:rowOff>
    </xdr:to>
    <xdr:cxnSp macro="">
      <xdr:nvCxnSpPr>
        <xdr:cNvPr id="1705" name="ตัวเชื่อมต่อหักมุม 185"/>
        <xdr:cNvCxnSpPr/>
      </xdr:nvCxnSpPr>
      <xdr:spPr>
        <a:xfrm rot="10800000" flipV="1">
          <a:off x="1125011" y="85714416"/>
          <a:ext cx="2991907" cy="1318681"/>
        </a:xfrm>
        <a:prstGeom prst="bentConnector3">
          <a:avLst>
            <a:gd name="adj1" fmla="val 52830"/>
          </a:avLst>
        </a:prstGeom>
        <a:ln w="19050">
          <a:solidFill>
            <a:srgbClr val="0000FF"/>
          </a:solidFill>
          <a:headEnd type="none"/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890325</xdr:colOff>
      <xdr:row>348</xdr:row>
      <xdr:rowOff>96572</xdr:rowOff>
    </xdr:from>
    <xdr:to>
      <xdr:col>4</xdr:col>
      <xdr:colOff>378358</xdr:colOff>
      <xdr:row>349</xdr:row>
      <xdr:rowOff>229541</xdr:rowOff>
    </xdr:to>
    <xdr:cxnSp macro="">
      <xdr:nvCxnSpPr>
        <xdr:cNvPr id="1706" name="ตัวเชื่อมต่อหักมุม 183"/>
        <xdr:cNvCxnSpPr/>
      </xdr:nvCxnSpPr>
      <xdr:spPr>
        <a:xfrm rot="10800000" flipV="1">
          <a:off x="2520158" y="85292405"/>
          <a:ext cx="2895867" cy="418719"/>
        </a:xfrm>
        <a:prstGeom prst="bentConnector3">
          <a:avLst>
            <a:gd name="adj1" fmla="val 19985"/>
          </a:avLst>
        </a:prstGeom>
        <a:ln w="19050">
          <a:solidFill>
            <a:srgbClr val="0000FF"/>
          </a:solidFill>
          <a:headEnd type="triangle"/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1164168</xdr:colOff>
      <xdr:row>352</xdr:row>
      <xdr:rowOff>95252</xdr:rowOff>
    </xdr:from>
    <xdr:to>
      <xdr:col>4</xdr:col>
      <xdr:colOff>52923</xdr:colOff>
      <xdr:row>355</xdr:row>
      <xdr:rowOff>52918</xdr:rowOff>
    </xdr:to>
    <xdr:cxnSp macro="">
      <xdr:nvCxnSpPr>
        <xdr:cNvPr id="1708" name="ตัวเชื่อมต่อหักมุม 219"/>
        <xdr:cNvCxnSpPr/>
      </xdr:nvCxnSpPr>
      <xdr:spPr>
        <a:xfrm rot="10800000" flipV="1">
          <a:off x="2794001" y="86434085"/>
          <a:ext cx="2296589" cy="814916"/>
        </a:xfrm>
        <a:prstGeom prst="bentConnector3">
          <a:avLst>
            <a:gd name="adj1" fmla="val 100230"/>
          </a:avLst>
        </a:prstGeom>
        <a:ln w="19050">
          <a:solidFill>
            <a:srgbClr val="0000FF"/>
          </a:solidFill>
          <a:headEnd type="triangle"/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657225</xdr:colOff>
      <xdr:row>361</xdr:row>
      <xdr:rowOff>8470</xdr:rowOff>
    </xdr:from>
    <xdr:to>
      <xdr:col>3</xdr:col>
      <xdr:colOff>343109</xdr:colOff>
      <xdr:row>363</xdr:row>
      <xdr:rowOff>215717</xdr:rowOff>
    </xdr:to>
    <xdr:cxnSp macro="">
      <xdr:nvCxnSpPr>
        <xdr:cNvPr id="1709" name="ตัวเชื่อมต่อหักมุม 201"/>
        <xdr:cNvCxnSpPr/>
      </xdr:nvCxnSpPr>
      <xdr:spPr>
        <a:xfrm rot="10800000" flipV="1">
          <a:off x="2287058" y="88834387"/>
          <a:ext cx="1326301" cy="715247"/>
        </a:xfrm>
        <a:prstGeom prst="bentConnector2">
          <a:avLst/>
        </a:prstGeom>
        <a:ln w="19050">
          <a:solidFill>
            <a:srgbClr val="0000FF"/>
          </a:solidFill>
          <a:headEnd type="none"/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1502832</xdr:colOff>
      <xdr:row>370</xdr:row>
      <xdr:rowOff>190497</xdr:rowOff>
    </xdr:from>
    <xdr:to>
      <xdr:col>4</xdr:col>
      <xdr:colOff>243415</xdr:colOff>
      <xdr:row>370</xdr:row>
      <xdr:rowOff>190498</xdr:rowOff>
    </xdr:to>
    <xdr:cxnSp macro="">
      <xdr:nvCxnSpPr>
        <xdr:cNvPr id="1710" name="Straight Arrow Connector 17"/>
        <xdr:cNvCxnSpPr/>
      </xdr:nvCxnSpPr>
      <xdr:spPr>
        <a:xfrm rot="10800000" flipV="1">
          <a:off x="4773082" y="91365914"/>
          <a:ext cx="508000" cy="1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2220384</xdr:colOff>
      <xdr:row>373</xdr:row>
      <xdr:rowOff>252941</xdr:rowOff>
    </xdr:from>
    <xdr:to>
      <xdr:col>5</xdr:col>
      <xdr:colOff>1205972</xdr:colOff>
      <xdr:row>374</xdr:row>
      <xdr:rowOff>235018</xdr:rowOff>
    </xdr:to>
    <xdr:cxnSp macro="">
      <xdr:nvCxnSpPr>
        <xdr:cNvPr id="1711" name="ตัวเชื่อมต่อหักมุม 398"/>
        <xdr:cNvCxnSpPr/>
      </xdr:nvCxnSpPr>
      <xdr:spPr>
        <a:xfrm>
          <a:off x="7258051" y="92095108"/>
          <a:ext cx="2001838" cy="246660"/>
        </a:xfrm>
        <a:prstGeom prst="bentConnector2">
          <a:avLst/>
        </a:prstGeom>
        <a:ln w="19050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986367</xdr:colOff>
      <xdr:row>324</xdr:row>
      <xdr:rowOff>124885</xdr:rowOff>
    </xdr:from>
    <xdr:to>
      <xdr:col>4</xdr:col>
      <xdr:colOff>1376892</xdr:colOff>
      <xdr:row>325</xdr:row>
      <xdr:rowOff>127001</xdr:rowOff>
    </xdr:to>
    <xdr:sp macro="" textlink="">
      <xdr:nvSpPr>
        <xdr:cNvPr id="1712" name="Rectangle 46"/>
        <xdr:cNvSpPr/>
      </xdr:nvSpPr>
      <xdr:spPr>
        <a:xfrm>
          <a:off x="6024034" y="78684968"/>
          <a:ext cx="390525" cy="266700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O2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242358</xdr:colOff>
      <xdr:row>329</xdr:row>
      <xdr:rowOff>258233</xdr:rowOff>
    </xdr:from>
    <xdr:to>
      <xdr:col>3</xdr:col>
      <xdr:colOff>594783</xdr:colOff>
      <xdr:row>331</xdr:row>
      <xdr:rowOff>9993</xdr:rowOff>
    </xdr:to>
    <xdr:sp macro="" textlink="">
      <xdr:nvSpPr>
        <xdr:cNvPr id="1713" name="Rectangle 46"/>
        <xdr:cNvSpPr/>
      </xdr:nvSpPr>
      <xdr:spPr>
        <a:xfrm>
          <a:off x="3512608" y="80141233"/>
          <a:ext cx="352425" cy="323260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O4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1016000</xdr:colOff>
      <xdr:row>329</xdr:row>
      <xdr:rowOff>93133</xdr:rowOff>
    </xdr:from>
    <xdr:to>
      <xdr:col>4</xdr:col>
      <xdr:colOff>1406525</xdr:colOff>
      <xdr:row>330</xdr:row>
      <xdr:rowOff>63500</xdr:rowOff>
    </xdr:to>
    <xdr:sp macro="" textlink="">
      <xdr:nvSpPr>
        <xdr:cNvPr id="1714" name="Rectangle 46"/>
        <xdr:cNvSpPr/>
      </xdr:nvSpPr>
      <xdr:spPr>
        <a:xfrm>
          <a:off x="6053667" y="79976133"/>
          <a:ext cx="390525" cy="256117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O3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1048809</xdr:colOff>
      <xdr:row>338</xdr:row>
      <xdr:rowOff>59267</xdr:rowOff>
    </xdr:from>
    <xdr:to>
      <xdr:col>4</xdr:col>
      <xdr:colOff>1467909</xdr:colOff>
      <xdr:row>339</xdr:row>
      <xdr:rowOff>115827</xdr:rowOff>
    </xdr:to>
    <xdr:sp macro="" textlink="">
      <xdr:nvSpPr>
        <xdr:cNvPr id="1715" name="Rectangle 46"/>
        <xdr:cNvSpPr/>
      </xdr:nvSpPr>
      <xdr:spPr>
        <a:xfrm>
          <a:off x="6086476" y="82450517"/>
          <a:ext cx="419100" cy="342310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O6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908051</xdr:colOff>
      <xdr:row>343</xdr:row>
      <xdr:rowOff>264582</xdr:rowOff>
    </xdr:from>
    <xdr:to>
      <xdr:col>4</xdr:col>
      <xdr:colOff>1346201</xdr:colOff>
      <xdr:row>344</xdr:row>
      <xdr:rowOff>278809</xdr:rowOff>
    </xdr:to>
    <xdr:sp macro="" textlink="">
      <xdr:nvSpPr>
        <xdr:cNvPr id="1716" name="Rectangle 46"/>
        <xdr:cNvSpPr/>
      </xdr:nvSpPr>
      <xdr:spPr>
        <a:xfrm>
          <a:off x="5945718" y="84084582"/>
          <a:ext cx="438150" cy="299977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O10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910166</xdr:colOff>
      <xdr:row>349</xdr:row>
      <xdr:rowOff>0</xdr:rowOff>
    </xdr:from>
    <xdr:to>
      <xdr:col>4</xdr:col>
      <xdr:colOff>1338791</xdr:colOff>
      <xdr:row>350</xdr:row>
      <xdr:rowOff>56560</xdr:rowOff>
    </xdr:to>
    <xdr:sp macro="" textlink="">
      <xdr:nvSpPr>
        <xdr:cNvPr id="1717" name="Rectangle 46"/>
        <xdr:cNvSpPr/>
      </xdr:nvSpPr>
      <xdr:spPr>
        <a:xfrm>
          <a:off x="5947833" y="85481583"/>
          <a:ext cx="428625" cy="342310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O13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1031875</xdr:colOff>
      <xdr:row>358</xdr:row>
      <xdr:rowOff>211666</xdr:rowOff>
    </xdr:from>
    <xdr:to>
      <xdr:col>4</xdr:col>
      <xdr:colOff>1460500</xdr:colOff>
      <xdr:row>359</xdr:row>
      <xdr:rowOff>249177</xdr:rowOff>
    </xdr:to>
    <xdr:sp macro="" textlink="">
      <xdr:nvSpPr>
        <xdr:cNvPr id="1718" name="Rectangle 46"/>
        <xdr:cNvSpPr/>
      </xdr:nvSpPr>
      <xdr:spPr>
        <a:xfrm>
          <a:off x="6069542" y="88264999"/>
          <a:ext cx="428625" cy="323261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O15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984251</xdr:colOff>
      <xdr:row>363</xdr:row>
      <xdr:rowOff>65617</xdr:rowOff>
    </xdr:from>
    <xdr:to>
      <xdr:col>4</xdr:col>
      <xdr:colOff>1460501</xdr:colOff>
      <xdr:row>364</xdr:row>
      <xdr:rowOff>0</xdr:rowOff>
    </xdr:to>
    <xdr:sp macro="" textlink="">
      <xdr:nvSpPr>
        <xdr:cNvPr id="1719" name="Rectangle 46"/>
        <xdr:cNvSpPr/>
      </xdr:nvSpPr>
      <xdr:spPr>
        <a:xfrm>
          <a:off x="6021918" y="89399534"/>
          <a:ext cx="476250" cy="342310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O16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792427</xdr:colOff>
      <xdr:row>372</xdr:row>
      <xdr:rowOff>54239</xdr:rowOff>
    </xdr:from>
    <xdr:to>
      <xdr:col>4</xdr:col>
      <xdr:colOff>1335352</xdr:colOff>
      <xdr:row>373</xdr:row>
      <xdr:rowOff>116416</xdr:rowOff>
    </xdr:to>
    <xdr:sp macro="" textlink="">
      <xdr:nvSpPr>
        <xdr:cNvPr id="1720" name="Rectangle 46"/>
        <xdr:cNvSpPr/>
      </xdr:nvSpPr>
      <xdr:spPr>
        <a:xfrm>
          <a:off x="5830094" y="91737656"/>
          <a:ext cx="542925" cy="326760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O19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340481</xdr:colOff>
      <xdr:row>372</xdr:row>
      <xdr:rowOff>105833</xdr:rowOff>
    </xdr:from>
    <xdr:to>
      <xdr:col>5</xdr:col>
      <xdr:colOff>816731</xdr:colOff>
      <xdr:row>373</xdr:row>
      <xdr:rowOff>209866</xdr:rowOff>
    </xdr:to>
    <xdr:sp macro="" textlink="">
      <xdr:nvSpPr>
        <xdr:cNvPr id="1721" name="Rectangle 46"/>
        <xdr:cNvSpPr/>
      </xdr:nvSpPr>
      <xdr:spPr>
        <a:xfrm>
          <a:off x="8394398" y="91736333"/>
          <a:ext cx="476250" cy="315700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O20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2984501</xdr:colOff>
      <xdr:row>364</xdr:row>
      <xdr:rowOff>226482</xdr:rowOff>
    </xdr:from>
    <xdr:to>
      <xdr:col>5</xdr:col>
      <xdr:colOff>427569</xdr:colOff>
      <xdr:row>365</xdr:row>
      <xdr:rowOff>251292</xdr:rowOff>
    </xdr:to>
    <xdr:sp macro="" textlink="">
      <xdr:nvSpPr>
        <xdr:cNvPr id="1722" name="Rectangle 46"/>
        <xdr:cNvSpPr/>
      </xdr:nvSpPr>
      <xdr:spPr>
        <a:xfrm>
          <a:off x="8022168" y="89846149"/>
          <a:ext cx="459318" cy="310560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O17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180975</xdr:colOff>
      <xdr:row>361</xdr:row>
      <xdr:rowOff>115361</xdr:rowOff>
    </xdr:from>
    <xdr:to>
      <xdr:col>2</xdr:col>
      <xdr:colOff>1408457</xdr:colOff>
      <xdr:row>364</xdr:row>
      <xdr:rowOff>0</xdr:rowOff>
    </xdr:to>
    <xdr:sp macro="" textlink="">
      <xdr:nvSpPr>
        <xdr:cNvPr id="1723" name="สี่เหลี่ยมมุมมน 39"/>
        <xdr:cNvSpPr/>
      </xdr:nvSpPr>
      <xdr:spPr bwMode="auto">
        <a:xfrm>
          <a:off x="1810808" y="88941278"/>
          <a:ext cx="1227482" cy="771525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ผลการพิจารณาและปรับแก้ไข </a:t>
          </a:r>
        </a:p>
        <a:p>
          <a:pPr algn="ctr"/>
          <a:r>
            <a:rPr lang="th-TH" sz="1400" b="1" u="non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(ร่าง) รายงานฯ</a:t>
          </a:r>
          <a:endParaRPr lang="en-US" sz="1400" b="1" u="non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1576917</xdr:colOff>
      <xdr:row>369</xdr:row>
      <xdr:rowOff>2116</xdr:rowOff>
    </xdr:from>
    <xdr:to>
      <xdr:col>4</xdr:col>
      <xdr:colOff>243417</xdr:colOff>
      <xdr:row>370</xdr:row>
      <xdr:rowOff>103126</xdr:rowOff>
    </xdr:to>
    <xdr:sp macro="" textlink="">
      <xdr:nvSpPr>
        <xdr:cNvPr id="1724" name="Rectangle 46"/>
        <xdr:cNvSpPr/>
      </xdr:nvSpPr>
      <xdr:spPr>
        <a:xfrm>
          <a:off x="4847167" y="90923533"/>
          <a:ext cx="433917" cy="355010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O18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64028</xdr:colOff>
      <xdr:row>320</xdr:row>
      <xdr:rowOff>209287</xdr:rowOff>
    </xdr:from>
    <xdr:to>
      <xdr:col>3</xdr:col>
      <xdr:colOff>1528474</xdr:colOff>
      <xdr:row>322</xdr:row>
      <xdr:rowOff>133087</xdr:rowOff>
    </xdr:to>
    <xdr:sp macro="" textlink="">
      <xdr:nvSpPr>
        <xdr:cNvPr id="1725" name="สี่เหลี่ยมมุมมน 39"/>
        <xdr:cNvSpPr/>
      </xdr:nvSpPr>
      <xdr:spPr bwMode="auto">
        <a:xfrm>
          <a:off x="4140728" y="102126787"/>
          <a:ext cx="1464446" cy="400050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หนังสือขอให้กำหนดวันประเมิน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21166</xdr:colOff>
      <xdr:row>332</xdr:row>
      <xdr:rowOff>45507</xdr:rowOff>
    </xdr:from>
    <xdr:to>
      <xdr:col>2</xdr:col>
      <xdr:colOff>56093</xdr:colOff>
      <xdr:row>334</xdr:row>
      <xdr:rowOff>84666</xdr:rowOff>
    </xdr:to>
    <xdr:sp macro="" textlink="">
      <xdr:nvSpPr>
        <xdr:cNvPr id="1726" name="สี่เหลี่ยมมุมมน 39"/>
        <xdr:cNvSpPr/>
      </xdr:nvSpPr>
      <xdr:spPr bwMode="auto">
        <a:xfrm>
          <a:off x="455083" y="80785757"/>
          <a:ext cx="1230843" cy="610659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หนังสือตรวจสอบยอดการใช้ </a:t>
          </a:r>
          <a:r>
            <a:rPr lang="th-TH" sz="1400" b="1" u="none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งป.</a:t>
          </a:r>
          <a:endParaRPr lang="en-US" sz="1400" b="1" u="none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412750</xdr:colOff>
      <xdr:row>330</xdr:row>
      <xdr:rowOff>185738</xdr:rowOff>
    </xdr:from>
    <xdr:to>
      <xdr:col>4</xdr:col>
      <xdr:colOff>2793999</xdr:colOff>
      <xdr:row>334</xdr:row>
      <xdr:rowOff>10583</xdr:rowOff>
    </xdr:to>
    <xdr:sp macro="" textlink="">
      <xdr:nvSpPr>
        <xdr:cNvPr id="1728" name="สี่เหลี่ยมมุมมน 39"/>
        <xdr:cNvSpPr/>
      </xdr:nvSpPr>
      <xdr:spPr bwMode="auto">
        <a:xfrm>
          <a:off x="5450417" y="80354488"/>
          <a:ext cx="2381249" cy="967845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3 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เสนอขออนุมัติ</a:t>
          </a:r>
        </a:p>
        <a:p>
          <a:pPr algn="ctr"/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ประเมิน และลงคำสั่งแต่งตั้งคณะทำงาน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2622551</xdr:colOff>
      <xdr:row>329</xdr:row>
      <xdr:rowOff>0</xdr:rowOff>
    </xdr:from>
    <xdr:to>
      <xdr:col>5</xdr:col>
      <xdr:colOff>793751</xdr:colOff>
      <xdr:row>330</xdr:row>
      <xdr:rowOff>46568</xdr:rowOff>
    </xdr:to>
    <xdr:sp macro="" textlink="">
      <xdr:nvSpPr>
        <xdr:cNvPr id="1729" name="สี่เหลี่ยมมุมมน 39"/>
        <xdr:cNvSpPr/>
      </xdr:nvSpPr>
      <xdr:spPr bwMode="auto">
        <a:xfrm>
          <a:off x="7660218" y="80084083"/>
          <a:ext cx="1187450" cy="416985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2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ทบทวน</a:t>
          </a:r>
        </a:p>
        <a:p>
          <a:pPr algn="ctr"/>
          <a:r>
            <a:rPr lang="th-TH" sz="12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รายละเอียดใหม่</a:t>
          </a:r>
          <a:endParaRPr lang="en-US" sz="12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2952750</xdr:colOff>
      <xdr:row>333</xdr:row>
      <xdr:rowOff>202139</xdr:rowOff>
    </xdr:from>
    <xdr:to>
      <xdr:col>5</xdr:col>
      <xdr:colOff>1189571</xdr:colOff>
      <xdr:row>335</xdr:row>
      <xdr:rowOff>158748</xdr:rowOff>
    </xdr:to>
    <xdr:cxnSp macro="">
      <xdr:nvCxnSpPr>
        <xdr:cNvPr id="1730" name="ตัวเชื่อมต่อหักมุม 218"/>
        <xdr:cNvCxnSpPr/>
      </xdr:nvCxnSpPr>
      <xdr:spPr>
        <a:xfrm rot="10800000" flipV="1">
          <a:off x="7990417" y="81228139"/>
          <a:ext cx="1253071" cy="464609"/>
        </a:xfrm>
        <a:prstGeom prst="bentConnector3">
          <a:avLst>
            <a:gd name="adj1" fmla="val -675"/>
          </a:avLst>
        </a:prstGeom>
        <a:ln w="19050">
          <a:solidFill>
            <a:srgbClr val="0000FF"/>
          </a:solidFill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158750</xdr:colOff>
      <xdr:row>333</xdr:row>
      <xdr:rowOff>9261</xdr:rowOff>
    </xdr:from>
    <xdr:to>
      <xdr:col>4</xdr:col>
      <xdr:colOff>378353</xdr:colOff>
      <xdr:row>333</xdr:row>
      <xdr:rowOff>10583</xdr:rowOff>
    </xdr:to>
    <xdr:cxnSp macro="">
      <xdr:nvCxnSpPr>
        <xdr:cNvPr id="1731" name="Straight Arrow Connector 17"/>
        <xdr:cNvCxnSpPr/>
      </xdr:nvCxnSpPr>
      <xdr:spPr>
        <a:xfrm flipV="1">
          <a:off x="1788583" y="81035261"/>
          <a:ext cx="3627437" cy="1322"/>
        </a:xfrm>
        <a:prstGeom prst="straightConnector1">
          <a:avLst/>
        </a:prstGeom>
        <a:ln w="19050">
          <a:solidFill>
            <a:srgbClr val="0000FF"/>
          </a:solidFill>
          <a:headEnd type="none" w="med" len="med"/>
          <a:tailEnd type="triangl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74084</xdr:colOff>
      <xdr:row>343</xdr:row>
      <xdr:rowOff>51859</xdr:rowOff>
    </xdr:from>
    <xdr:to>
      <xdr:col>1</xdr:col>
      <xdr:colOff>860425</xdr:colOff>
      <xdr:row>344</xdr:row>
      <xdr:rowOff>156634</xdr:rowOff>
    </xdr:to>
    <xdr:sp macro="" textlink="">
      <xdr:nvSpPr>
        <xdr:cNvPr id="1732" name="สี่เหลี่ยมมุมมน 39"/>
        <xdr:cNvSpPr/>
      </xdr:nvSpPr>
      <xdr:spPr bwMode="auto">
        <a:xfrm>
          <a:off x="1321859" y="108160609"/>
          <a:ext cx="786341" cy="342900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การจัดลี้ยง</a:t>
          </a:r>
          <a:endParaRPr lang="en-US" sz="1400" b="1" u="none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47631</xdr:colOff>
      <xdr:row>343</xdr:row>
      <xdr:rowOff>180979</xdr:rowOff>
    </xdr:from>
    <xdr:to>
      <xdr:col>4</xdr:col>
      <xdr:colOff>476250</xdr:colOff>
      <xdr:row>346</xdr:row>
      <xdr:rowOff>9528</xdr:rowOff>
    </xdr:to>
    <xdr:cxnSp macro="">
      <xdr:nvCxnSpPr>
        <xdr:cNvPr id="1733" name="ตัวเชื่อมต่อหักมุม 219"/>
        <xdr:cNvCxnSpPr/>
      </xdr:nvCxnSpPr>
      <xdr:spPr>
        <a:xfrm rot="5400000">
          <a:off x="5829304" y="108346881"/>
          <a:ext cx="542924" cy="428619"/>
        </a:xfrm>
        <a:prstGeom prst="bentConnector3">
          <a:avLst>
            <a:gd name="adj1" fmla="val 877"/>
          </a:avLst>
        </a:prstGeom>
        <a:ln w="19050">
          <a:solidFill>
            <a:srgbClr val="0000FF"/>
          </a:solidFill>
          <a:headEnd type="triangle"/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795339</xdr:colOff>
      <xdr:row>344</xdr:row>
      <xdr:rowOff>219076</xdr:rowOff>
    </xdr:from>
    <xdr:to>
      <xdr:col>2</xdr:col>
      <xdr:colOff>1004058</xdr:colOff>
      <xdr:row>346</xdr:row>
      <xdr:rowOff>1</xdr:rowOff>
    </xdr:to>
    <xdr:cxnSp macro="">
      <xdr:nvCxnSpPr>
        <xdr:cNvPr id="1734" name="ตัวเชื่อมต่อหักมุม 183"/>
        <xdr:cNvCxnSpPr/>
      </xdr:nvCxnSpPr>
      <xdr:spPr>
        <a:xfrm rot="10800000">
          <a:off x="2043114" y="108565951"/>
          <a:ext cx="1399344" cy="257175"/>
        </a:xfrm>
        <a:prstGeom prst="bentConnector2">
          <a:avLst/>
        </a:prstGeom>
        <a:ln w="19050">
          <a:solidFill>
            <a:srgbClr val="0000FF"/>
          </a:solidFill>
          <a:headEnd type="none"/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647702</xdr:colOff>
      <xdr:row>344</xdr:row>
      <xdr:rowOff>228602</xdr:rowOff>
    </xdr:from>
    <xdr:to>
      <xdr:col>4</xdr:col>
      <xdr:colOff>38100</xdr:colOff>
      <xdr:row>346</xdr:row>
      <xdr:rowOff>0</xdr:rowOff>
    </xdr:to>
    <xdr:cxnSp macro="">
      <xdr:nvCxnSpPr>
        <xdr:cNvPr id="1735" name="ตัวเชื่อมต่อหักมุม 183"/>
        <xdr:cNvCxnSpPr/>
      </xdr:nvCxnSpPr>
      <xdr:spPr>
        <a:xfrm rot="10800000">
          <a:off x="4724402" y="108575477"/>
          <a:ext cx="1152523" cy="247648"/>
        </a:xfrm>
        <a:prstGeom prst="bentConnector3">
          <a:avLst>
            <a:gd name="adj1" fmla="val 100981"/>
          </a:avLst>
        </a:prstGeom>
        <a:ln w="19050">
          <a:solidFill>
            <a:srgbClr val="0000FF"/>
          </a:solidFill>
          <a:headEnd type="none"/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723900</xdr:colOff>
      <xdr:row>344</xdr:row>
      <xdr:rowOff>219075</xdr:rowOff>
    </xdr:from>
    <xdr:to>
      <xdr:col>3</xdr:col>
      <xdr:colOff>818319</xdr:colOff>
      <xdr:row>346</xdr:row>
      <xdr:rowOff>0</xdr:rowOff>
    </xdr:to>
    <xdr:cxnSp macro="">
      <xdr:nvCxnSpPr>
        <xdr:cNvPr id="1736" name="ตัวเชื่อมต่อหักมุม 183"/>
        <xdr:cNvCxnSpPr/>
      </xdr:nvCxnSpPr>
      <xdr:spPr>
        <a:xfrm rot="10800000">
          <a:off x="3162300" y="108565950"/>
          <a:ext cx="1732719" cy="257175"/>
        </a:xfrm>
        <a:prstGeom prst="bentConnector2">
          <a:avLst/>
        </a:prstGeom>
        <a:ln w="19050">
          <a:solidFill>
            <a:srgbClr val="0000FF"/>
          </a:solidFill>
          <a:headEnd type="none"/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56832</xdr:colOff>
      <xdr:row>342</xdr:row>
      <xdr:rowOff>237963</xdr:rowOff>
    </xdr:from>
    <xdr:to>
      <xdr:col>3</xdr:col>
      <xdr:colOff>1537762</xdr:colOff>
      <xdr:row>345</xdr:row>
      <xdr:rowOff>74082</xdr:rowOff>
    </xdr:to>
    <xdr:sp macro="" textlink="">
      <xdr:nvSpPr>
        <xdr:cNvPr id="1737" name="สี่เหลี่ยมมุมมน 39"/>
        <xdr:cNvSpPr/>
      </xdr:nvSpPr>
      <xdr:spPr bwMode="auto">
        <a:xfrm>
          <a:off x="4133532" y="108108588"/>
          <a:ext cx="1480930" cy="550494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หนังสือตอบการเข้าร่วมพิจารณาของผู้บริหาร </a:t>
          </a:r>
          <a:r>
            <a:rPr lang="en-US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+</a:t>
          </a:r>
          <a:r>
            <a:rPr lang="th-TH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จนท.</a:t>
          </a:r>
          <a:endParaRPr lang="en-US" sz="1400" b="1" u="none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47625</xdr:colOff>
      <xdr:row>340</xdr:row>
      <xdr:rowOff>104775</xdr:rowOff>
    </xdr:from>
    <xdr:to>
      <xdr:col>3</xdr:col>
      <xdr:colOff>1576917</xdr:colOff>
      <xdr:row>342</xdr:row>
      <xdr:rowOff>169333</xdr:rowOff>
    </xdr:to>
    <xdr:sp macro="" textlink="">
      <xdr:nvSpPr>
        <xdr:cNvPr id="1738" name="สี่เหลี่ยมมุมมน 39"/>
        <xdr:cNvSpPr/>
      </xdr:nvSpPr>
      <xdr:spPr bwMode="auto">
        <a:xfrm>
          <a:off x="4124325" y="107499150"/>
          <a:ext cx="1529292" cy="540808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หนังสือเชิญผู้บริหาร </a:t>
          </a:r>
          <a:r>
            <a:rPr lang="en-US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+</a:t>
          </a:r>
          <a:r>
            <a:rPr lang="th-TH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จนท.ของสถานศึกษา</a:t>
          </a:r>
          <a:endParaRPr lang="en-US" sz="1400" b="1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algn="ctr"/>
          <a:r>
            <a:rPr lang="th-TH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เข้าร่วมพิจารณา</a:t>
          </a:r>
          <a:endParaRPr lang="en-US" sz="1400" b="1" u="none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133350</xdr:colOff>
      <xdr:row>340</xdr:row>
      <xdr:rowOff>114300</xdr:rowOff>
    </xdr:from>
    <xdr:to>
      <xdr:col>2</xdr:col>
      <xdr:colOff>1554956</xdr:colOff>
      <xdr:row>342</xdr:row>
      <xdr:rowOff>179916</xdr:rowOff>
    </xdr:to>
    <xdr:sp macro="" textlink="">
      <xdr:nvSpPr>
        <xdr:cNvPr id="1739" name="สี่เหลี่ยมมุมมน 39"/>
        <xdr:cNvSpPr/>
      </xdr:nvSpPr>
      <xdr:spPr bwMode="auto">
        <a:xfrm>
          <a:off x="2571750" y="107508675"/>
          <a:ext cx="1421606" cy="541866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หนังสือเชิญเข้าร่วมพิจารณาและแจกจ่ายเอกสาร</a:t>
          </a:r>
          <a:endParaRPr lang="en-US" sz="1400" b="1" u="none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57150</xdr:colOff>
      <xdr:row>340</xdr:row>
      <xdr:rowOff>142875</xdr:rowOff>
    </xdr:from>
    <xdr:to>
      <xdr:col>2</xdr:col>
      <xdr:colOff>3175</xdr:colOff>
      <xdr:row>342</xdr:row>
      <xdr:rowOff>190500</xdr:rowOff>
    </xdr:to>
    <xdr:sp macro="" textlink="">
      <xdr:nvSpPr>
        <xdr:cNvPr id="1740" name="สี่เหลี่ยมมุมมน 39"/>
        <xdr:cNvSpPr/>
      </xdr:nvSpPr>
      <xdr:spPr bwMode="auto">
        <a:xfrm>
          <a:off x="1304925" y="107537250"/>
          <a:ext cx="1136650" cy="523875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หนังสือขอรับการสนับสนุนจัดเลี้ยง</a:t>
          </a:r>
          <a:endParaRPr lang="en-US" sz="1400" b="1" u="none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733425</xdr:colOff>
      <xdr:row>339</xdr:row>
      <xdr:rowOff>38100</xdr:rowOff>
    </xdr:from>
    <xdr:to>
      <xdr:col>3</xdr:col>
      <xdr:colOff>1425335</xdr:colOff>
      <xdr:row>340</xdr:row>
      <xdr:rowOff>97353</xdr:rowOff>
    </xdr:to>
    <xdr:cxnSp macro="">
      <xdr:nvCxnSpPr>
        <xdr:cNvPr id="1741" name="ตัวเชื่อมต่อหักมุม 1740"/>
        <xdr:cNvCxnSpPr/>
      </xdr:nvCxnSpPr>
      <xdr:spPr>
        <a:xfrm rot="10800000" flipV="1">
          <a:off x="3171825" y="107194350"/>
          <a:ext cx="2330210" cy="297378"/>
        </a:xfrm>
        <a:prstGeom prst="bentConnector3">
          <a:avLst>
            <a:gd name="adj1" fmla="val 99870"/>
          </a:avLst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628650</xdr:colOff>
      <xdr:row>339</xdr:row>
      <xdr:rowOff>38100</xdr:rowOff>
    </xdr:from>
    <xdr:to>
      <xdr:col>2</xdr:col>
      <xdr:colOff>1434860</xdr:colOff>
      <xdr:row>340</xdr:row>
      <xdr:rowOff>97353</xdr:rowOff>
    </xdr:to>
    <xdr:cxnSp macro="">
      <xdr:nvCxnSpPr>
        <xdr:cNvPr id="1742" name="ตัวเชื่อมต่อหักมุม 1741"/>
        <xdr:cNvCxnSpPr/>
      </xdr:nvCxnSpPr>
      <xdr:spPr>
        <a:xfrm rot="10800000" flipV="1">
          <a:off x="1876425" y="107194350"/>
          <a:ext cx="1996835" cy="297378"/>
        </a:xfrm>
        <a:prstGeom prst="bentConnector3">
          <a:avLst>
            <a:gd name="adj1" fmla="val 99870"/>
          </a:avLst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638176</xdr:colOff>
      <xdr:row>339</xdr:row>
      <xdr:rowOff>38099</xdr:rowOff>
    </xdr:from>
    <xdr:to>
      <xdr:col>4</xdr:col>
      <xdr:colOff>152401</xdr:colOff>
      <xdr:row>340</xdr:row>
      <xdr:rowOff>49727</xdr:rowOff>
    </xdr:to>
    <xdr:cxnSp macro="">
      <xdr:nvCxnSpPr>
        <xdr:cNvPr id="1743" name="ตัวเชื่อมต่อหักมุม 1742"/>
        <xdr:cNvCxnSpPr/>
      </xdr:nvCxnSpPr>
      <xdr:spPr>
        <a:xfrm rot="10800000" flipV="1">
          <a:off x="4714876" y="107194349"/>
          <a:ext cx="1276350" cy="249753"/>
        </a:xfrm>
        <a:prstGeom prst="bentConnector3">
          <a:avLst>
            <a:gd name="adj1" fmla="val 98696"/>
          </a:avLst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1586442</xdr:colOff>
      <xdr:row>339</xdr:row>
      <xdr:rowOff>67732</xdr:rowOff>
    </xdr:from>
    <xdr:to>
      <xdr:col>4</xdr:col>
      <xdr:colOff>171450</xdr:colOff>
      <xdr:row>342</xdr:row>
      <xdr:rowOff>229657</xdr:rowOff>
    </xdr:to>
    <xdr:cxnSp macro="">
      <xdr:nvCxnSpPr>
        <xdr:cNvPr id="1744" name="ตัวเชื่อมต่อหักมุม 1743"/>
        <xdr:cNvCxnSpPr/>
      </xdr:nvCxnSpPr>
      <xdr:spPr>
        <a:xfrm rot="16200000" flipH="1">
          <a:off x="4523317" y="83078107"/>
          <a:ext cx="1019175" cy="352425"/>
        </a:xfrm>
        <a:prstGeom prst="bentConnector3">
          <a:avLst>
            <a:gd name="adj1" fmla="val -2174"/>
          </a:avLst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247650</xdr:colOff>
      <xdr:row>348</xdr:row>
      <xdr:rowOff>219075</xdr:rowOff>
    </xdr:from>
    <xdr:to>
      <xdr:col>1</xdr:col>
      <xdr:colOff>750094</xdr:colOff>
      <xdr:row>350</xdr:row>
      <xdr:rowOff>232833</xdr:rowOff>
    </xdr:to>
    <xdr:sp macro="" textlink="">
      <xdr:nvSpPr>
        <xdr:cNvPr id="1745" name="สี่เหลี่ยมมุมมน 39"/>
        <xdr:cNvSpPr/>
      </xdr:nvSpPr>
      <xdr:spPr bwMode="auto">
        <a:xfrm>
          <a:off x="1152525" y="109518450"/>
          <a:ext cx="845344" cy="490008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หนังสือขอรับการสนับสนุนพาหนะ</a:t>
          </a:r>
          <a:endParaRPr lang="en-US" sz="1400" b="1" u="none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831703</xdr:colOff>
      <xdr:row>348</xdr:row>
      <xdr:rowOff>242464</xdr:rowOff>
    </xdr:from>
    <xdr:to>
      <xdr:col>2</xdr:col>
      <xdr:colOff>825501</xdr:colOff>
      <xdr:row>351</xdr:row>
      <xdr:rowOff>26573</xdr:rowOff>
    </xdr:to>
    <xdr:sp macro="" textlink="">
      <xdr:nvSpPr>
        <xdr:cNvPr id="1746" name="สี่เหลี่ยมมุมมน 39"/>
        <xdr:cNvSpPr/>
      </xdr:nvSpPr>
      <xdr:spPr bwMode="auto">
        <a:xfrm>
          <a:off x="1265620" y="85438297"/>
          <a:ext cx="1189714" cy="641359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หนังสือขอรับการสนับสนุนน้ำมัน</a:t>
          </a:r>
          <a:endParaRPr lang="en-US" sz="1400" b="1" u="none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103718</xdr:colOff>
      <xdr:row>348</xdr:row>
      <xdr:rowOff>57150</xdr:rowOff>
    </xdr:from>
    <xdr:to>
      <xdr:col>4</xdr:col>
      <xdr:colOff>479955</xdr:colOff>
      <xdr:row>348</xdr:row>
      <xdr:rowOff>192602</xdr:rowOff>
    </xdr:to>
    <xdr:cxnSp macro="">
      <xdr:nvCxnSpPr>
        <xdr:cNvPr id="1747" name="ตัวเชื่อมต่อหักมุม 185"/>
        <xdr:cNvCxnSpPr/>
      </xdr:nvCxnSpPr>
      <xdr:spPr>
        <a:xfrm rot="10800000" flipV="1">
          <a:off x="1733551" y="85252983"/>
          <a:ext cx="3784071" cy="135452"/>
        </a:xfrm>
        <a:prstGeom prst="bentConnector3">
          <a:avLst>
            <a:gd name="adj1" fmla="val 100000"/>
          </a:avLst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243417</xdr:colOff>
      <xdr:row>353</xdr:row>
      <xdr:rowOff>102662</xdr:rowOff>
    </xdr:from>
    <xdr:to>
      <xdr:col>2</xdr:col>
      <xdr:colOff>452136</xdr:colOff>
      <xdr:row>354</xdr:row>
      <xdr:rowOff>121712</xdr:rowOff>
    </xdr:to>
    <xdr:cxnSp macro="">
      <xdr:nvCxnSpPr>
        <xdr:cNvPr id="1748" name="ตัวเชื่อมต่อหักมุม 183"/>
        <xdr:cNvCxnSpPr/>
      </xdr:nvCxnSpPr>
      <xdr:spPr>
        <a:xfrm rot="10800000">
          <a:off x="1491192" y="110592662"/>
          <a:ext cx="1399344" cy="257175"/>
        </a:xfrm>
        <a:prstGeom prst="bentConnector2">
          <a:avLst/>
        </a:prstGeom>
        <a:ln w="19050">
          <a:solidFill>
            <a:srgbClr val="0000FF"/>
          </a:solidFill>
          <a:headEnd type="none"/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1597025</xdr:colOff>
      <xdr:row>357</xdr:row>
      <xdr:rowOff>261453</xdr:rowOff>
    </xdr:from>
    <xdr:to>
      <xdr:col>4</xdr:col>
      <xdr:colOff>492125</xdr:colOff>
      <xdr:row>357</xdr:row>
      <xdr:rowOff>266700</xdr:rowOff>
    </xdr:to>
    <xdr:cxnSp macro="">
      <xdr:nvCxnSpPr>
        <xdr:cNvPr id="1749" name="Straight Arrow Connector 17"/>
        <xdr:cNvCxnSpPr/>
      </xdr:nvCxnSpPr>
      <xdr:spPr>
        <a:xfrm flipV="1">
          <a:off x="3226858" y="88029036"/>
          <a:ext cx="2302934" cy="5247"/>
        </a:xfrm>
        <a:prstGeom prst="straightConnector1">
          <a:avLst/>
        </a:prstGeom>
        <a:ln w="19050">
          <a:solidFill>
            <a:srgbClr val="000099"/>
          </a:solidFill>
          <a:headEnd type="none" w="med" len="med"/>
          <a:tailEnd type="triangl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112183</xdr:colOff>
      <xdr:row>361</xdr:row>
      <xdr:rowOff>105837</xdr:rowOff>
    </xdr:from>
    <xdr:to>
      <xdr:col>3</xdr:col>
      <xdr:colOff>1436158</xdr:colOff>
      <xdr:row>364</xdr:row>
      <xdr:rowOff>0</xdr:rowOff>
    </xdr:to>
    <xdr:sp macro="" textlink="">
      <xdr:nvSpPr>
        <xdr:cNvPr id="1750" name="สี่เหลี่ยมมุมมน 39"/>
        <xdr:cNvSpPr/>
      </xdr:nvSpPr>
      <xdr:spPr bwMode="auto">
        <a:xfrm>
          <a:off x="3382433" y="88931754"/>
          <a:ext cx="1323975" cy="771525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ผลการพิจารณาและ</a:t>
          </a:r>
        </a:p>
        <a:p>
          <a:pPr algn="ctr"/>
          <a:r>
            <a:rPr lang="th-TH" sz="1400" b="1" u="non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ปรับแก้ไข </a:t>
          </a:r>
        </a:p>
        <a:p>
          <a:pPr algn="ctr"/>
          <a:r>
            <a:rPr lang="th-TH" sz="1400" b="1" u="non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(ร่าง) รายงานฯ</a:t>
          </a:r>
          <a:endParaRPr lang="en-US" sz="1400" b="1" u="non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169334</xdr:colOff>
      <xdr:row>361</xdr:row>
      <xdr:rowOff>122342</xdr:rowOff>
    </xdr:from>
    <xdr:to>
      <xdr:col>2</xdr:col>
      <xdr:colOff>22168</xdr:colOff>
      <xdr:row>363</xdr:row>
      <xdr:rowOff>84666</xdr:rowOff>
    </xdr:to>
    <xdr:sp macro="" textlink="">
      <xdr:nvSpPr>
        <xdr:cNvPr id="1751" name="สี่เหลี่ยมมุมมน 39"/>
        <xdr:cNvSpPr/>
      </xdr:nvSpPr>
      <xdr:spPr bwMode="auto">
        <a:xfrm>
          <a:off x="603251" y="88948259"/>
          <a:ext cx="1048750" cy="470324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การจัดเลี้ยง</a:t>
          </a:r>
          <a:endParaRPr lang="en-US" sz="1400" b="1" u="none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264583</xdr:colOff>
      <xdr:row>364</xdr:row>
      <xdr:rowOff>243418</xdr:rowOff>
    </xdr:from>
    <xdr:to>
      <xdr:col>4</xdr:col>
      <xdr:colOff>2915708</xdr:colOff>
      <xdr:row>367</xdr:row>
      <xdr:rowOff>169334</xdr:rowOff>
    </xdr:to>
    <xdr:sp macro="" textlink="">
      <xdr:nvSpPr>
        <xdr:cNvPr id="1753" name="สี่เหลี่ยมมุมมน 39"/>
        <xdr:cNvSpPr/>
      </xdr:nvSpPr>
      <xdr:spPr bwMode="auto">
        <a:xfrm>
          <a:off x="5302250" y="89863085"/>
          <a:ext cx="2651125" cy="719666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1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0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สรุปผลประเมินและเสนอขออนุมัติรายงานผลการประเมิน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1171305</xdr:colOff>
      <xdr:row>362</xdr:row>
      <xdr:rowOff>177334</xdr:rowOff>
    </xdr:from>
    <xdr:to>
      <xdr:col>5</xdr:col>
      <xdr:colOff>1623051</xdr:colOff>
      <xdr:row>363</xdr:row>
      <xdr:rowOff>267812</xdr:rowOff>
    </xdr:to>
    <xdr:sp macro="" textlink="">
      <xdr:nvSpPr>
        <xdr:cNvPr id="1754" name="TextBox 28"/>
        <xdr:cNvSpPr txBox="1"/>
      </xdr:nvSpPr>
      <xdr:spPr>
        <a:xfrm>
          <a:off x="9225222" y="89225501"/>
          <a:ext cx="451746" cy="3762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  No</a:t>
          </a:r>
          <a:endParaRPr lang="th-TH" sz="11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2095501</xdr:colOff>
      <xdr:row>363</xdr:row>
      <xdr:rowOff>169333</xdr:rowOff>
    </xdr:from>
    <xdr:to>
      <xdr:col>5</xdr:col>
      <xdr:colOff>1092990</xdr:colOff>
      <xdr:row>365</xdr:row>
      <xdr:rowOff>49796</xdr:rowOff>
    </xdr:to>
    <xdr:cxnSp macro="">
      <xdr:nvCxnSpPr>
        <xdr:cNvPr id="1755" name="ตัวเชื่อมต่อหักมุม 218"/>
        <xdr:cNvCxnSpPr/>
      </xdr:nvCxnSpPr>
      <xdr:spPr>
        <a:xfrm rot="10800000">
          <a:off x="7133168" y="89503250"/>
          <a:ext cx="2013739" cy="399046"/>
        </a:xfrm>
        <a:prstGeom prst="bentConnector3">
          <a:avLst>
            <a:gd name="adj1" fmla="val -2030"/>
          </a:avLst>
        </a:prstGeom>
        <a:ln w="19050">
          <a:solidFill>
            <a:srgbClr val="0000FF"/>
          </a:solidFill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2973917</xdr:colOff>
      <xdr:row>366</xdr:row>
      <xdr:rowOff>179916</xdr:rowOff>
    </xdr:from>
    <xdr:to>
      <xdr:col>5</xdr:col>
      <xdr:colOff>467784</xdr:colOff>
      <xdr:row>366</xdr:row>
      <xdr:rowOff>182561</xdr:rowOff>
    </xdr:to>
    <xdr:cxnSp macro="">
      <xdr:nvCxnSpPr>
        <xdr:cNvPr id="1756" name="Straight Arrow Connector 17"/>
        <xdr:cNvCxnSpPr/>
      </xdr:nvCxnSpPr>
      <xdr:spPr>
        <a:xfrm>
          <a:off x="8011584" y="90286416"/>
          <a:ext cx="510117" cy="2645"/>
        </a:xfrm>
        <a:prstGeom prst="straightConnector1">
          <a:avLst/>
        </a:prstGeom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1309158</xdr:colOff>
      <xdr:row>368</xdr:row>
      <xdr:rowOff>178858</xdr:rowOff>
    </xdr:from>
    <xdr:to>
      <xdr:col>5</xdr:col>
      <xdr:colOff>1779662</xdr:colOff>
      <xdr:row>370</xdr:row>
      <xdr:rowOff>80357</xdr:rowOff>
    </xdr:to>
    <xdr:sp macro="" textlink="">
      <xdr:nvSpPr>
        <xdr:cNvPr id="1757" name="TextBox 29"/>
        <xdr:cNvSpPr txBox="1"/>
      </xdr:nvSpPr>
      <xdr:spPr>
        <a:xfrm>
          <a:off x="9363075" y="90846275"/>
          <a:ext cx="470504" cy="4094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/>
            <a:t>  Yes</a:t>
          </a:r>
          <a:endParaRPr lang="th-TH" sz="1100" b="1"/>
        </a:p>
      </xdr:txBody>
    </xdr:sp>
    <xdr:clientData/>
  </xdr:twoCellAnchor>
  <xdr:twoCellAnchor>
    <xdr:from>
      <xdr:col>5</xdr:col>
      <xdr:colOff>327814</xdr:colOff>
      <xdr:row>369</xdr:row>
      <xdr:rowOff>195499</xdr:rowOff>
    </xdr:from>
    <xdr:to>
      <xdr:col>5</xdr:col>
      <xdr:colOff>768351</xdr:colOff>
      <xdr:row>370</xdr:row>
      <xdr:rowOff>216457</xdr:rowOff>
    </xdr:to>
    <xdr:sp macro="" textlink="">
      <xdr:nvSpPr>
        <xdr:cNvPr id="1758" name="Rectangle 36"/>
        <xdr:cNvSpPr/>
      </xdr:nvSpPr>
      <xdr:spPr>
        <a:xfrm>
          <a:off x="8381731" y="91116916"/>
          <a:ext cx="440537" cy="27495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 15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2995084</xdr:colOff>
      <xdr:row>365</xdr:row>
      <xdr:rowOff>211669</xdr:rowOff>
    </xdr:from>
    <xdr:to>
      <xdr:col>5</xdr:col>
      <xdr:colOff>941916</xdr:colOff>
      <xdr:row>369</xdr:row>
      <xdr:rowOff>63501</xdr:rowOff>
    </xdr:to>
    <xdr:cxnSp macro="">
      <xdr:nvCxnSpPr>
        <xdr:cNvPr id="1759" name="ตัวเชื่อมต่อหักมุม 218"/>
        <xdr:cNvCxnSpPr/>
      </xdr:nvCxnSpPr>
      <xdr:spPr>
        <a:xfrm rot="10800000" flipV="1">
          <a:off x="8032751" y="90064169"/>
          <a:ext cx="963082" cy="867832"/>
        </a:xfrm>
        <a:prstGeom prst="bentConnector3">
          <a:avLst>
            <a:gd name="adj1" fmla="val -17033"/>
          </a:avLst>
        </a:prstGeom>
        <a:ln w="19050">
          <a:solidFill>
            <a:srgbClr val="0000FF"/>
          </a:solidFill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370416</xdr:colOff>
      <xdr:row>364</xdr:row>
      <xdr:rowOff>74084</xdr:rowOff>
    </xdr:from>
    <xdr:to>
      <xdr:col>5</xdr:col>
      <xdr:colOff>1902883</xdr:colOff>
      <xdr:row>368</xdr:row>
      <xdr:rowOff>63500</xdr:rowOff>
    </xdr:to>
    <xdr:sp macro="" textlink="">
      <xdr:nvSpPr>
        <xdr:cNvPr id="1760" name="Flowchart: Decision 6"/>
        <xdr:cNvSpPr/>
      </xdr:nvSpPr>
      <xdr:spPr>
        <a:xfrm>
          <a:off x="8424333" y="89693751"/>
          <a:ext cx="1532467" cy="1037166"/>
        </a:xfrm>
        <a:prstGeom prst="flowChartDecision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4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พิจารณาอนุมัติ</a:t>
          </a:r>
          <a:endParaRPr lang="th-TH" sz="1400">
            <a:solidFill>
              <a:sysClr val="windowText" lastClr="000000"/>
            </a:solidFill>
            <a:effectLst/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388409</xdr:colOff>
      <xdr:row>376</xdr:row>
      <xdr:rowOff>175681</xdr:rowOff>
    </xdr:from>
    <xdr:to>
      <xdr:col>5</xdr:col>
      <xdr:colOff>1245659</xdr:colOff>
      <xdr:row>377</xdr:row>
      <xdr:rowOff>194732</xdr:rowOff>
    </xdr:to>
    <xdr:cxnSp macro="">
      <xdr:nvCxnSpPr>
        <xdr:cNvPr id="1761" name="ตัวเชื่อมต่อหักมุม 1760"/>
        <xdr:cNvCxnSpPr/>
      </xdr:nvCxnSpPr>
      <xdr:spPr>
        <a:xfrm rot="10800000" flipV="1">
          <a:off x="2018242" y="92811598"/>
          <a:ext cx="7281334" cy="262467"/>
        </a:xfrm>
        <a:prstGeom prst="bentConnector3">
          <a:avLst>
            <a:gd name="adj1" fmla="val 69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148167</xdr:colOff>
      <xdr:row>369</xdr:row>
      <xdr:rowOff>148167</xdr:rowOff>
    </xdr:from>
    <xdr:to>
      <xdr:col>3</xdr:col>
      <xdr:colOff>150284</xdr:colOff>
      <xdr:row>369</xdr:row>
      <xdr:rowOff>152401</xdr:rowOff>
    </xdr:to>
    <xdr:cxnSp macro="">
      <xdr:nvCxnSpPr>
        <xdr:cNvPr id="1762" name="ลูกศรเชื่อมต่อแบบตรง 1761"/>
        <xdr:cNvCxnSpPr/>
      </xdr:nvCxnSpPr>
      <xdr:spPr>
        <a:xfrm>
          <a:off x="1778000" y="91016667"/>
          <a:ext cx="1642534" cy="4234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148169</xdr:colOff>
      <xdr:row>369</xdr:row>
      <xdr:rowOff>137586</xdr:rowOff>
    </xdr:from>
    <xdr:to>
      <xdr:col>2</xdr:col>
      <xdr:colOff>451911</xdr:colOff>
      <xdr:row>377</xdr:row>
      <xdr:rowOff>190382</xdr:rowOff>
    </xdr:to>
    <xdr:cxnSp macro="">
      <xdr:nvCxnSpPr>
        <xdr:cNvPr id="1763" name="รูปร่าง 461"/>
        <xdr:cNvCxnSpPr/>
      </xdr:nvCxnSpPr>
      <xdr:spPr>
        <a:xfrm rot="16200000" flipH="1">
          <a:off x="898058" y="91886030"/>
          <a:ext cx="2063629" cy="303742"/>
        </a:xfrm>
        <a:prstGeom prst="bentConnector3">
          <a:avLst>
            <a:gd name="adj1" fmla="val 100237"/>
          </a:avLst>
        </a:prstGeom>
        <a:ln w="19050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986367</xdr:colOff>
      <xdr:row>353</xdr:row>
      <xdr:rowOff>243417</xdr:rowOff>
    </xdr:from>
    <xdr:to>
      <xdr:col>4</xdr:col>
      <xdr:colOff>1424517</xdr:colOff>
      <xdr:row>354</xdr:row>
      <xdr:rowOff>271402</xdr:rowOff>
    </xdr:to>
    <xdr:sp macro="" textlink="">
      <xdr:nvSpPr>
        <xdr:cNvPr id="1764" name="Rectangle 46"/>
        <xdr:cNvSpPr/>
      </xdr:nvSpPr>
      <xdr:spPr>
        <a:xfrm>
          <a:off x="6024034" y="86868000"/>
          <a:ext cx="438150" cy="313735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O14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756708</xdr:colOff>
      <xdr:row>358</xdr:row>
      <xdr:rowOff>68792</xdr:rowOff>
    </xdr:from>
    <xdr:to>
      <xdr:col>3</xdr:col>
      <xdr:colOff>1225672</xdr:colOff>
      <xdr:row>359</xdr:row>
      <xdr:rowOff>0</xdr:rowOff>
    </xdr:to>
    <xdr:sp macro="" textlink="">
      <xdr:nvSpPr>
        <xdr:cNvPr id="1765" name="Rectangle 36"/>
        <xdr:cNvSpPr/>
      </xdr:nvSpPr>
      <xdr:spPr>
        <a:xfrm>
          <a:off x="4026958" y="88122125"/>
          <a:ext cx="468964" cy="27656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latin typeface="TH SarabunPSK" pitchFamily="34" charset="-34"/>
              <a:cs typeface="TH SarabunPSK" pitchFamily="34" charset="-34"/>
            </a:rPr>
            <a:t>I11</a:t>
          </a: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656166</xdr:colOff>
      <xdr:row>374</xdr:row>
      <xdr:rowOff>96574</xdr:rowOff>
    </xdr:from>
    <xdr:to>
      <xdr:col>6</xdr:col>
      <xdr:colOff>1191947</xdr:colOff>
      <xdr:row>375</xdr:row>
      <xdr:rowOff>230189</xdr:rowOff>
    </xdr:to>
    <xdr:sp macro="" textlink="">
      <xdr:nvSpPr>
        <xdr:cNvPr id="1766" name="TextBox 147"/>
        <xdr:cNvSpPr txBox="1"/>
      </xdr:nvSpPr>
      <xdr:spPr>
        <a:xfrm>
          <a:off x="10667999" y="92203324"/>
          <a:ext cx="535781" cy="4193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600" b="1">
              <a:solidFill>
                <a:srgbClr val="000099"/>
              </a:solidFill>
              <a:latin typeface="TH SarabunPSK" pitchFamily="34" charset="-34"/>
              <a:cs typeface="TH SarabunPSK" pitchFamily="34" charset="-34"/>
            </a:rPr>
            <a:t>A</a:t>
          </a:r>
          <a:endParaRPr lang="th-TH" sz="1600" b="1">
            <a:solidFill>
              <a:srgbClr val="000099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287074</xdr:colOff>
      <xdr:row>324</xdr:row>
      <xdr:rowOff>70114</xdr:rowOff>
    </xdr:from>
    <xdr:to>
      <xdr:col>6</xdr:col>
      <xdr:colOff>822855</xdr:colOff>
      <xdr:row>325</xdr:row>
      <xdr:rowOff>179916</xdr:rowOff>
    </xdr:to>
    <xdr:sp macro="" textlink="">
      <xdr:nvSpPr>
        <xdr:cNvPr id="1767" name="TextBox 148"/>
        <xdr:cNvSpPr txBox="1"/>
      </xdr:nvSpPr>
      <xdr:spPr>
        <a:xfrm>
          <a:off x="10298907" y="78630197"/>
          <a:ext cx="535781" cy="3743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600" b="1">
              <a:solidFill>
                <a:srgbClr val="000099"/>
              </a:solidFill>
              <a:latin typeface="TH SarabunPSK" pitchFamily="34" charset="-34"/>
              <a:cs typeface="TH SarabunPSK" pitchFamily="34" charset="-34"/>
            </a:rPr>
            <a:t>P</a:t>
          </a:r>
          <a:endParaRPr lang="th-TH" sz="1600" b="1">
            <a:solidFill>
              <a:srgbClr val="000099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444500</xdr:colOff>
      <xdr:row>350</xdr:row>
      <xdr:rowOff>232834</xdr:rowOff>
    </xdr:from>
    <xdr:to>
      <xdr:col>6</xdr:col>
      <xdr:colOff>903551</xdr:colOff>
      <xdr:row>352</xdr:row>
      <xdr:rowOff>145520</xdr:rowOff>
    </xdr:to>
    <xdr:sp macro="" textlink="">
      <xdr:nvSpPr>
        <xdr:cNvPr id="1768" name="TextBox 150"/>
        <xdr:cNvSpPr txBox="1"/>
      </xdr:nvSpPr>
      <xdr:spPr>
        <a:xfrm>
          <a:off x="10456333" y="86000167"/>
          <a:ext cx="459051" cy="4841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600" b="1">
              <a:solidFill>
                <a:srgbClr val="000099"/>
              </a:solidFill>
              <a:latin typeface="TH SarabunPSK" pitchFamily="34" charset="-34"/>
              <a:cs typeface="TH SarabunPSK" pitchFamily="34" charset="-34"/>
            </a:rPr>
            <a:t>D</a:t>
          </a:r>
          <a:endParaRPr lang="th-TH" sz="1600" b="1">
            <a:solidFill>
              <a:srgbClr val="000099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582083</xdr:colOff>
      <xdr:row>365</xdr:row>
      <xdr:rowOff>152136</xdr:rowOff>
    </xdr:from>
    <xdr:to>
      <xdr:col>6</xdr:col>
      <xdr:colOff>1117864</xdr:colOff>
      <xdr:row>367</xdr:row>
      <xdr:rowOff>52917</xdr:rowOff>
    </xdr:to>
    <xdr:sp macro="" textlink="">
      <xdr:nvSpPr>
        <xdr:cNvPr id="1769" name="TextBox 151"/>
        <xdr:cNvSpPr txBox="1"/>
      </xdr:nvSpPr>
      <xdr:spPr>
        <a:xfrm>
          <a:off x="10593916" y="90004636"/>
          <a:ext cx="535781" cy="4087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600" b="1">
              <a:solidFill>
                <a:srgbClr val="000099"/>
              </a:solidFill>
              <a:latin typeface="TH SarabunPSK" pitchFamily="34" charset="-34"/>
              <a:cs typeface="TH SarabunPSK" pitchFamily="34" charset="-34"/>
            </a:rPr>
            <a:t>C</a:t>
          </a:r>
          <a:endParaRPr lang="th-TH" sz="1600" b="1">
            <a:solidFill>
              <a:srgbClr val="000099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147373</xdr:colOff>
      <xdr:row>353</xdr:row>
      <xdr:rowOff>21962</xdr:rowOff>
    </xdr:from>
    <xdr:to>
      <xdr:col>2</xdr:col>
      <xdr:colOff>148961</xdr:colOff>
      <xdr:row>354</xdr:row>
      <xdr:rowOff>127795</xdr:rowOff>
    </xdr:to>
    <xdr:cxnSp macro="">
      <xdr:nvCxnSpPr>
        <xdr:cNvPr id="1770" name="Straight Arrow Connector 17"/>
        <xdr:cNvCxnSpPr/>
      </xdr:nvCxnSpPr>
      <xdr:spPr>
        <a:xfrm rot="5400000">
          <a:off x="2414588" y="110683147"/>
          <a:ext cx="343958" cy="1588"/>
        </a:xfrm>
        <a:prstGeom prst="straightConnector1">
          <a:avLst/>
        </a:prstGeom>
        <a:ln w="19050">
          <a:solidFill>
            <a:srgbClr val="000099"/>
          </a:solidFill>
          <a:headEnd type="none" w="med" len="med"/>
          <a:tailEnd type="non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788311</xdr:colOff>
      <xdr:row>351</xdr:row>
      <xdr:rowOff>120642</xdr:rowOff>
    </xdr:from>
    <xdr:to>
      <xdr:col>2</xdr:col>
      <xdr:colOff>793751</xdr:colOff>
      <xdr:row>353</xdr:row>
      <xdr:rowOff>148167</xdr:rowOff>
    </xdr:to>
    <xdr:sp macro="" textlink="">
      <xdr:nvSpPr>
        <xdr:cNvPr id="1771" name="สี่เหลี่ยมมุมมน 39"/>
        <xdr:cNvSpPr/>
      </xdr:nvSpPr>
      <xdr:spPr bwMode="auto">
        <a:xfrm>
          <a:off x="2036086" y="110134392"/>
          <a:ext cx="1196065" cy="503775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หนังสือตอบให้การสนับสนุนน้ำมัน</a:t>
          </a:r>
          <a:endParaRPr lang="en-US" sz="1400" b="1" u="none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412749</xdr:colOff>
      <xdr:row>373</xdr:row>
      <xdr:rowOff>190500</xdr:rowOff>
    </xdr:from>
    <xdr:to>
      <xdr:col>4</xdr:col>
      <xdr:colOff>2952749</xdr:colOff>
      <xdr:row>376</xdr:row>
      <xdr:rowOff>84667</xdr:rowOff>
    </xdr:to>
    <xdr:sp macro="" textlink="">
      <xdr:nvSpPr>
        <xdr:cNvPr id="1772" name="สี่เหลี่ยมมุมมน 39"/>
        <xdr:cNvSpPr/>
      </xdr:nvSpPr>
      <xdr:spPr bwMode="auto">
        <a:xfrm>
          <a:off x="5450416" y="92138500"/>
          <a:ext cx="2540000" cy="751417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1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2: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วิเคราะห์สรุปผลประเมินในภาพรวมและสรุปบัญหาข้อขัดข้อง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169333</xdr:colOff>
      <xdr:row>351</xdr:row>
      <xdr:rowOff>67619</xdr:rowOff>
    </xdr:from>
    <xdr:to>
      <xdr:col>1</xdr:col>
      <xdr:colOff>740569</xdr:colOff>
      <xdr:row>354</xdr:row>
      <xdr:rowOff>10583</xdr:rowOff>
    </xdr:to>
    <xdr:sp macro="" textlink="">
      <xdr:nvSpPr>
        <xdr:cNvPr id="1773" name="สี่เหลี่ยมมุมมน 39"/>
        <xdr:cNvSpPr/>
      </xdr:nvSpPr>
      <xdr:spPr bwMode="auto">
        <a:xfrm>
          <a:off x="1074208" y="110081369"/>
          <a:ext cx="914136" cy="657339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หนังสือตอบให้การสนับสนุนพาหนะ</a:t>
          </a:r>
          <a:endParaRPr lang="en-US" sz="1400" b="1" u="none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158750</xdr:colOff>
      <xdr:row>342</xdr:row>
      <xdr:rowOff>211667</xdr:rowOff>
    </xdr:from>
    <xdr:to>
      <xdr:col>4</xdr:col>
      <xdr:colOff>550335</xdr:colOff>
      <xdr:row>342</xdr:row>
      <xdr:rowOff>211668</xdr:rowOff>
    </xdr:to>
    <xdr:cxnSp macro="">
      <xdr:nvCxnSpPr>
        <xdr:cNvPr id="1774" name="ลูกศรเชื่อมต่อแบบตรง 1773"/>
        <xdr:cNvCxnSpPr/>
      </xdr:nvCxnSpPr>
      <xdr:spPr>
        <a:xfrm rot="10800000">
          <a:off x="5997575" y="108082292"/>
          <a:ext cx="391585" cy="1"/>
        </a:xfrm>
        <a:prstGeom prst="straightConnector1">
          <a:avLst/>
        </a:prstGeom>
        <a:ln w="19050"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554046</xdr:colOff>
      <xdr:row>339</xdr:row>
      <xdr:rowOff>209299</xdr:rowOff>
    </xdr:from>
    <xdr:to>
      <xdr:col>4</xdr:col>
      <xdr:colOff>2889250</xdr:colOff>
      <xdr:row>343</xdr:row>
      <xdr:rowOff>164040</xdr:rowOff>
    </xdr:to>
    <xdr:sp macro="" textlink="">
      <xdr:nvSpPr>
        <xdr:cNvPr id="1775" name="สี่เหลี่ยมมุมมน 39"/>
        <xdr:cNvSpPr/>
      </xdr:nvSpPr>
      <xdr:spPr bwMode="auto">
        <a:xfrm>
          <a:off x="5591713" y="82886299"/>
          <a:ext cx="2335204" cy="1097741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5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เตรียมการประเมิน/</a:t>
          </a:r>
        </a:p>
        <a:p>
          <a:pPr algn="ctr"/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นัดหมาย/ทำข้อตกลงระหว่าง สถานศึกษากับคณะทำงานและแบ่งหน้าที่คณะทำงานฯ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120385</xdr:colOff>
      <xdr:row>342</xdr:row>
      <xdr:rowOff>232834</xdr:rowOff>
    </xdr:from>
    <xdr:to>
      <xdr:col>2</xdr:col>
      <xdr:colOff>1541991</xdr:colOff>
      <xdr:row>345</xdr:row>
      <xdr:rowOff>59268</xdr:rowOff>
    </xdr:to>
    <xdr:sp macro="" textlink="">
      <xdr:nvSpPr>
        <xdr:cNvPr id="1776" name="สี่เหลี่ยมมุมมน 39"/>
        <xdr:cNvSpPr/>
      </xdr:nvSpPr>
      <xdr:spPr bwMode="auto">
        <a:xfrm>
          <a:off x="2558785" y="108103459"/>
          <a:ext cx="1421606" cy="540809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หนังสือตอบการเข้าร่วมพิจารณา,ศึกษาหน้าที่และเอกสาร</a:t>
          </a:r>
          <a:endParaRPr lang="en-US" sz="1400" b="1" u="none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1640416</xdr:colOff>
      <xdr:row>329</xdr:row>
      <xdr:rowOff>42333</xdr:rowOff>
    </xdr:from>
    <xdr:to>
      <xdr:col>4</xdr:col>
      <xdr:colOff>1640419</xdr:colOff>
      <xdr:row>330</xdr:row>
      <xdr:rowOff>123824</xdr:rowOff>
    </xdr:to>
    <xdr:cxnSp macro="">
      <xdr:nvCxnSpPr>
        <xdr:cNvPr id="1778" name="ลูกศรเชื่อมต่อแบบตรง 1777"/>
        <xdr:cNvCxnSpPr/>
      </xdr:nvCxnSpPr>
      <xdr:spPr>
        <a:xfrm rot="16200000" flipH="1">
          <a:off x="6494464" y="80108952"/>
          <a:ext cx="367241" cy="3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423334</xdr:colOff>
      <xdr:row>345</xdr:row>
      <xdr:rowOff>222953</xdr:rowOff>
    </xdr:from>
    <xdr:to>
      <xdr:col>4</xdr:col>
      <xdr:colOff>2952750</xdr:colOff>
      <xdr:row>348</xdr:row>
      <xdr:rowOff>95250</xdr:rowOff>
    </xdr:to>
    <xdr:sp macro="" textlink="">
      <xdr:nvSpPr>
        <xdr:cNvPr id="1663" name="สี่เหลี่ยมมุมมน 39"/>
        <xdr:cNvSpPr/>
      </xdr:nvSpPr>
      <xdr:spPr bwMode="auto">
        <a:xfrm>
          <a:off x="5461001" y="84614453"/>
          <a:ext cx="2529416" cy="729547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  <a:headEnd/>
          <a:tailEnd/>
        </a:ln>
        <a:effectLst>
          <a:outerShdw blurRad="50800" dist="50800" dir="5400000" algn="ctr" rotWithShape="0">
            <a:srgbClr val="FF0000"/>
          </a:outerShdw>
        </a:effectLst>
        <a:scene3d>
          <a:camera prst="orthographicFront"/>
          <a:lightRig rig="threePt" dir="t"/>
        </a:scene3d>
        <a:sp3d extrusionH="76200" contourW="12700">
          <a:bevelT w="114300" prst="hardEdge"/>
          <a:bevelB w="114300" prst="hardEdge"/>
          <a:extrusionClr>
            <a:srgbClr val="FF0000"/>
          </a:extrusionClr>
          <a:contourClr>
            <a:srgbClr val="FF0000"/>
          </a:contourClr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Step</a:t>
          </a:r>
          <a:r>
            <a:rPr lang="en-US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6 :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ขอรับการสนับสนุน น้ำมันเชื้อเพลิงและยานพาหนะ</a:t>
          </a:r>
          <a:endParaRPr lang="en-US" sz="1600" b="1">
            <a:solidFill>
              <a:schemeClr val="dk1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1799167</xdr:colOff>
      <xdr:row>363</xdr:row>
      <xdr:rowOff>74084</xdr:rowOff>
    </xdr:from>
    <xdr:to>
      <xdr:col>4</xdr:col>
      <xdr:colOff>1799169</xdr:colOff>
      <xdr:row>364</xdr:row>
      <xdr:rowOff>102660</xdr:rowOff>
    </xdr:to>
    <xdr:cxnSp macro="">
      <xdr:nvCxnSpPr>
        <xdr:cNvPr id="1802" name="ลูกศรเชื่อมต่อแบบตรง 1801"/>
        <xdr:cNvCxnSpPr/>
      </xdr:nvCxnSpPr>
      <xdr:spPr>
        <a:xfrm rot="5400000">
          <a:off x="6679672" y="89565163"/>
          <a:ext cx="314326" cy="2"/>
        </a:xfrm>
        <a:prstGeom prst="straightConnector1">
          <a:avLst/>
        </a:prstGeom>
        <a:ln w="19050"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539750</xdr:colOff>
      <xdr:row>330</xdr:row>
      <xdr:rowOff>104775</xdr:rowOff>
    </xdr:from>
    <xdr:to>
      <xdr:col>5</xdr:col>
      <xdr:colOff>1891242</xdr:colOff>
      <xdr:row>334</xdr:row>
      <xdr:rowOff>105833</xdr:rowOff>
    </xdr:to>
    <xdr:sp macro="" textlink="">
      <xdr:nvSpPr>
        <xdr:cNvPr id="1727" name="Flowchart: Decision 3"/>
        <xdr:cNvSpPr/>
      </xdr:nvSpPr>
      <xdr:spPr>
        <a:xfrm>
          <a:off x="8593667" y="80273525"/>
          <a:ext cx="1351492" cy="1144058"/>
        </a:xfrm>
        <a:prstGeom prst="flowChartDecision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พิจารณาอนุมัติ</a:t>
          </a:r>
          <a:endParaRPr lang="th-TH" sz="1200">
            <a:solidFill>
              <a:sysClr val="windowText" lastClr="000000"/>
            </a:solidFill>
            <a:effectLst/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973666</xdr:colOff>
      <xdr:row>352</xdr:row>
      <xdr:rowOff>105833</xdr:rowOff>
    </xdr:from>
    <xdr:to>
      <xdr:col>3</xdr:col>
      <xdr:colOff>973668</xdr:colOff>
      <xdr:row>353</xdr:row>
      <xdr:rowOff>134409</xdr:rowOff>
    </xdr:to>
    <xdr:cxnSp macro="">
      <xdr:nvCxnSpPr>
        <xdr:cNvPr id="1817" name="ลูกศรเชื่อมต่อแบบตรง 1816"/>
        <xdr:cNvCxnSpPr/>
      </xdr:nvCxnSpPr>
      <xdr:spPr>
        <a:xfrm rot="5400000">
          <a:off x="4086754" y="86601828"/>
          <a:ext cx="314326" cy="2"/>
        </a:xfrm>
        <a:prstGeom prst="straightConnector1">
          <a:avLst/>
        </a:prstGeom>
        <a:ln w="19050">
          <a:solidFill>
            <a:srgbClr val="0000FF"/>
          </a:solidFill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121154</xdr:colOff>
      <xdr:row>353</xdr:row>
      <xdr:rowOff>40217</xdr:rowOff>
    </xdr:from>
    <xdr:to>
      <xdr:col>3</xdr:col>
      <xdr:colOff>1608665</xdr:colOff>
      <xdr:row>357</xdr:row>
      <xdr:rowOff>152134</xdr:rowOff>
    </xdr:to>
    <xdr:sp macro="" textlink="">
      <xdr:nvSpPr>
        <xdr:cNvPr id="1752" name="สี่เหลี่ยมมุมมน 39"/>
        <xdr:cNvSpPr/>
      </xdr:nvSpPr>
      <xdr:spPr bwMode="auto">
        <a:xfrm>
          <a:off x="3391404" y="86664800"/>
          <a:ext cx="1487511" cy="1254917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การเตรียมการประเมิน,</a:t>
          </a:r>
          <a:r>
            <a:rPr lang="th-TH" sz="1400" b="1" u="none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การ</a:t>
          </a:r>
          <a:r>
            <a:rPr lang="th-TH" sz="1400" b="1" u="non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เตรียมหลักฐาน, การจัดเลี้ยง,การประเมินความพึงพอใจที่มีต่อคณะทำงาน</a:t>
          </a:r>
          <a:endParaRPr lang="en-US" sz="1400" b="1" u="none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224951</xdr:rowOff>
    </xdr:from>
    <xdr:to>
      <xdr:col>6</xdr:col>
      <xdr:colOff>733425</xdr:colOff>
      <xdr:row>27</xdr:row>
      <xdr:rowOff>114299</xdr:rowOff>
    </xdr:to>
    <xdr:pic>
      <xdr:nvPicPr>
        <xdr:cNvPr id="2" name="Picture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3331" b="25106"/>
        <a:stretch/>
      </xdr:blipFill>
      <xdr:spPr bwMode="auto">
        <a:xfrm>
          <a:off x="0" y="5377976"/>
          <a:ext cx="7820025" cy="155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845254</xdr:colOff>
      <xdr:row>3</xdr:row>
      <xdr:rowOff>0</xdr:rowOff>
    </xdr:from>
    <xdr:to>
      <xdr:col>2</xdr:col>
      <xdr:colOff>1236574</xdr:colOff>
      <xdr:row>3</xdr:row>
      <xdr:rowOff>288673</xdr:rowOff>
    </xdr:to>
    <xdr:pic>
      <xdr:nvPicPr>
        <xdr:cNvPr id="3" name="Ink 60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79079" y="895350"/>
          <a:ext cx="795" cy="269623"/>
        </a:xfrm>
        <a:prstGeom prst="rect">
          <a:avLst/>
        </a:prstGeom>
      </xdr:spPr>
    </xdr:pic>
    <xdr:clientData/>
  </xdr:twoCellAnchor>
  <xdr:twoCellAnchor>
    <xdr:from>
      <xdr:col>2</xdr:col>
      <xdr:colOff>845254</xdr:colOff>
      <xdr:row>3</xdr:row>
      <xdr:rowOff>0</xdr:rowOff>
    </xdr:from>
    <xdr:to>
      <xdr:col>2</xdr:col>
      <xdr:colOff>1236574</xdr:colOff>
      <xdr:row>3</xdr:row>
      <xdr:rowOff>288673</xdr:rowOff>
    </xdr:to>
    <xdr:pic>
      <xdr:nvPicPr>
        <xdr:cNvPr id="4" name="Ink 60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79079" y="895350"/>
          <a:ext cx="795" cy="269623"/>
        </a:xfrm>
        <a:prstGeom prst="rect">
          <a:avLst/>
        </a:prstGeom>
      </xdr:spPr>
    </xdr:pic>
    <xdr:clientData/>
  </xdr:twoCellAnchor>
  <xdr:twoCellAnchor>
    <xdr:from>
      <xdr:col>2</xdr:col>
      <xdr:colOff>845254</xdr:colOff>
      <xdr:row>2</xdr:row>
      <xdr:rowOff>0</xdr:rowOff>
    </xdr:from>
    <xdr:to>
      <xdr:col>2</xdr:col>
      <xdr:colOff>1236574</xdr:colOff>
      <xdr:row>2</xdr:row>
      <xdr:rowOff>288673</xdr:rowOff>
    </xdr:to>
    <xdr:pic>
      <xdr:nvPicPr>
        <xdr:cNvPr id="5" name="Ink 60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79079" y="628650"/>
          <a:ext cx="795" cy="269623"/>
        </a:xfrm>
        <a:prstGeom prst="rect">
          <a:avLst/>
        </a:prstGeom>
      </xdr:spPr>
    </xdr:pic>
    <xdr:clientData/>
  </xdr:twoCellAnchor>
  <xdr:twoCellAnchor>
    <xdr:from>
      <xdr:col>2</xdr:col>
      <xdr:colOff>845254</xdr:colOff>
      <xdr:row>2</xdr:row>
      <xdr:rowOff>0</xdr:rowOff>
    </xdr:from>
    <xdr:to>
      <xdr:col>2</xdr:col>
      <xdr:colOff>1236574</xdr:colOff>
      <xdr:row>2</xdr:row>
      <xdr:rowOff>288673</xdr:rowOff>
    </xdr:to>
    <xdr:pic>
      <xdr:nvPicPr>
        <xdr:cNvPr id="6" name="Ink 60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79079" y="628650"/>
          <a:ext cx="795" cy="269623"/>
        </a:xfrm>
        <a:prstGeom prst="rect">
          <a:avLst/>
        </a:prstGeom>
      </xdr:spPr>
    </xdr:pic>
    <xdr:clientData/>
  </xdr:twoCellAnchor>
  <xdr:twoCellAnchor>
    <xdr:from>
      <xdr:col>2</xdr:col>
      <xdr:colOff>845254</xdr:colOff>
      <xdr:row>2</xdr:row>
      <xdr:rowOff>0</xdr:rowOff>
    </xdr:from>
    <xdr:to>
      <xdr:col>2</xdr:col>
      <xdr:colOff>1236574</xdr:colOff>
      <xdr:row>2</xdr:row>
      <xdr:rowOff>288673</xdr:rowOff>
    </xdr:to>
    <xdr:pic>
      <xdr:nvPicPr>
        <xdr:cNvPr id="7" name="Ink 60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79079" y="628650"/>
          <a:ext cx="795" cy="269623"/>
        </a:xfrm>
        <a:prstGeom prst="rect">
          <a:avLst/>
        </a:prstGeom>
      </xdr:spPr>
    </xdr:pic>
    <xdr:clientData/>
  </xdr:twoCellAnchor>
  <xdr:twoCellAnchor>
    <xdr:from>
      <xdr:col>2</xdr:col>
      <xdr:colOff>845254</xdr:colOff>
      <xdr:row>2</xdr:row>
      <xdr:rowOff>0</xdr:rowOff>
    </xdr:from>
    <xdr:to>
      <xdr:col>2</xdr:col>
      <xdr:colOff>1236574</xdr:colOff>
      <xdr:row>2</xdr:row>
      <xdr:rowOff>288673</xdr:rowOff>
    </xdr:to>
    <xdr:pic>
      <xdr:nvPicPr>
        <xdr:cNvPr id="8" name="Ink 60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79079" y="628650"/>
          <a:ext cx="795" cy="269623"/>
        </a:xfrm>
        <a:prstGeom prst="rect">
          <a:avLst/>
        </a:prstGeom>
      </xdr:spPr>
    </xdr:pic>
    <xdr:clientData/>
  </xdr:twoCellAnchor>
  <xdr:twoCellAnchor>
    <xdr:from>
      <xdr:col>2</xdr:col>
      <xdr:colOff>845254</xdr:colOff>
      <xdr:row>1</xdr:row>
      <xdr:rowOff>0</xdr:rowOff>
    </xdr:from>
    <xdr:to>
      <xdr:col>2</xdr:col>
      <xdr:colOff>1236574</xdr:colOff>
      <xdr:row>1</xdr:row>
      <xdr:rowOff>288673</xdr:rowOff>
    </xdr:to>
    <xdr:pic>
      <xdr:nvPicPr>
        <xdr:cNvPr id="9" name="Ink 60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79079" y="238125"/>
          <a:ext cx="795" cy="288673"/>
        </a:xfrm>
        <a:prstGeom prst="rect">
          <a:avLst/>
        </a:prstGeom>
      </xdr:spPr>
    </xdr:pic>
    <xdr:clientData/>
  </xdr:twoCellAnchor>
  <xdr:twoCellAnchor>
    <xdr:from>
      <xdr:col>2</xdr:col>
      <xdr:colOff>845254</xdr:colOff>
      <xdr:row>1</xdr:row>
      <xdr:rowOff>0</xdr:rowOff>
    </xdr:from>
    <xdr:to>
      <xdr:col>2</xdr:col>
      <xdr:colOff>1236574</xdr:colOff>
      <xdr:row>1</xdr:row>
      <xdr:rowOff>288673</xdr:rowOff>
    </xdr:to>
    <xdr:pic>
      <xdr:nvPicPr>
        <xdr:cNvPr id="10" name="Ink 60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79079" y="238125"/>
          <a:ext cx="795" cy="28867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9525</xdr:rowOff>
    </xdr:from>
    <xdr:to>
      <xdr:col>5</xdr:col>
      <xdr:colOff>504825</xdr:colOff>
      <xdr:row>29</xdr:row>
      <xdr:rowOff>28575</xdr:rowOff>
    </xdr:to>
    <xdr:pic>
      <xdr:nvPicPr>
        <xdr:cNvPr id="11" name="Picture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3331" b="25106"/>
        <a:stretch/>
      </xdr:blipFill>
      <xdr:spPr bwMode="auto">
        <a:xfrm>
          <a:off x="0" y="5572125"/>
          <a:ext cx="6410325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845254</xdr:colOff>
      <xdr:row>3</xdr:row>
      <xdr:rowOff>0</xdr:rowOff>
    </xdr:from>
    <xdr:to>
      <xdr:col>2</xdr:col>
      <xdr:colOff>1236574</xdr:colOff>
      <xdr:row>3</xdr:row>
      <xdr:rowOff>288673</xdr:rowOff>
    </xdr:to>
    <xdr:pic>
      <xdr:nvPicPr>
        <xdr:cNvPr id="12" name="Ink 60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02879" y="676275"/>
          <a:ext cx="795" cy="231523"/>
        </a:xfrm>
        <a:prstGeom prst="rect">
          <a:avLst/>
        </a:prstGeom>
      </xdr:spPr>
    </xdr:pic>
    <xdr:clientData/>
  </xdr:twoCellAnchor>
  <xdr:twoCellAnchor>
    <xdr:from>
      <xdr:col>2</xdr:col>
      <xdr:colOff>845254</xdr:colOff>
      <xdr:row>3</xdr:row>
      <xdr:rowOff>0</xdr:rowOff>
    </xdr:from>
    <xdr:to>
      <xdr:col>2</xdr:col>
      <xdr:colOff>1236574</xdr:colOff>
      <xdr:row>3</xdr:row>
      <xdr:rowOff>288673</xdr:rowOff>
    </xdr:to>
    <xdr:pic>
      <xdr:nvPicPr>
        <xdr:cNvPr id="13" name="Ink 60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02879" y="676275"/>
          <a:ext cx="795" cy="231523"/>
        </a:xfrm>
        <a:prstGeom prst="rect">
          <a:avLst/>
        </a:prstGeom>
      </xdr:spPr>
    </xdr:pic>
    <xdr:clientData/>
  </xdr:twoCellAnchor>
  <xdr:twoCellAnchor>
    <xdr:from>
      <xdr:col>2</xdr:col>
      <xdr:colOff>845254</xdr:colOff>
      <xdr:row>2</xdr:row>
      <xdr:rowOff>0</xdr:rowOff>
    </xdr:from>
    <xdr:to>
      <xdr:col>2</xdr:col>
      <xdr:colOff>1236574</xdr:colOff>
      <xdr:row>2</xdr:row>
      <xdr:rowOff>288673</xdr:rowOff>
    </xdr:to>
    <xdr:pic>
      <xdr:nvPicPr>
        <xdr:cNvPr id="14" name="Ink 60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02879" y="466725"/>
          <a:ext cx="795" cy="212473"/>
        </a:xfrm>
        <a:prstGeom prst="rect">
          <a:avLst/>
        </a:prstGeom>
      </xdr:spPr>
    </xdr:pic>
    <xdr:clientData/>
  </xdr:twoCellAnchor>
  <xdr:twoCellAnchor>
    <xdr:from>
      <xdr:col>2</xdr:col>
      <xdr:colOff>845254</xdr:colOff>
      <xdr:row>2</xdr:row>
      <xdr:rowOff>0</xdr:rowOff>
    </xdr:from>
    <xdr:to>
      <xdr:col>2</xdr:col>
      <xdr:colOff>1236574</xdr:colOff>
      <xdr:row>2</xdr:row>
      <xdr:rowOff>288673</xdr:rowOff>
    </xdr:to>
    <xdr:pic>
      <xdr:nvPicPr>
        <xdr:cNvPr id="15" name="Ink 60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02879" y="466725"/>
          <a:ext cx="795" cy="212473"/>
        </a:xfrm>
        <a:prstGeom prst="rect">
          <a:avLst/>
        </a:prstGeom>
      </xdr:spPr>
    </xdr:pic>
    <xdr:clientData/>
  </xdr:twoCellAnchor>
  <xdr:twoCellAnchor>
    <xdr:from>
      <xdr:col>2</xdr:col>
      <xdr:colOff>845254</xdr:colOff>
      <xdr:row>2</xdr:row>
      <xdr:rowOff>0</xdr:rowOff>
    </xdr:from>
    <xdr:to>
      <xdr:col>2</xdr:col>
      <xdr:colOff>1236574</xdr:colOff>
      <xdr:row>2</xdr:row>
      <xdr:rowOff>288673</xdr:rowOff>
    </xdr:to>
    <xdr:pic>
      <xdr:nvPicPr>
        <xdr:cNvPr id="16" name="Ink 60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02879" y="466725"/>
          <a:ext cx="795" cy="212473"/>
        </a:xfrm>
        <a:prstGeom prst="rect">
          <a:avLst/>
        </a:prstGeom>
      </xdr:spPr>
    </xdr:pic>
    <xdr:clientData/>
  </xdr:twoCellAnchor>
  <xdr:twoCellAnchor>
    <xdr:from>
      <xdr:col>2</xdr:col>
      <xdr:colOff>845254</xdr:colOff>
      <xdr:row>2</xdr:row>
      <xdr:rowOff>0</xdr:rowOff>
    </xdr:from>
    <xdr:to>
      <xdr:col>2</xdr:col>
      <xdr:colOff>1236574</xdr:colOff>
      <xdr:row>2</xdr:row>
      <xdr:rowOff>288673</xdr:rowOff>
    </xdr:to>
    <xdr:pic>
      <xdr:nvPicPr>
        <xdr:cNvPr id="17" name="Ink 60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02879" y="466725"/>
          <a:ext cx="795" cy="212473"/>
        </a:xfrm>
        <a:prstGeom prst="rect">
          <a:avLst/>
        </a:prstGeom>
      </xdr:spPr>
    </xdr:pic>
    <xdr:clientData/>
  </xdr:twoCellAnchor>
  <xdr:twoCellAnchor>
    <xdr:from>
      <xdr:col>2</xdr:col>
      <xdr:colOff>845254</xdr:colOff>
      <xdr:row>1</xdr:row>
      <xdr:rowOff>0</xdr:rowOff>
    </xdr:from>
    <xdr:to>
      <xdr:col>2</xdr:col>
      <xdr:colOff>1236574</xdr:colOff>
      <xdr:row>1</xdr:row>
      <xdr:rowOff>288673</xdr:rowOff>
    </xdr:to>
    <xdr:pic>
      <xdr:nvPicPr>
        <xdr:cNvPr id="18" name="Ink 60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02879" y="238125"/>
          <a:ext cx="795" cy="231523"/>
        </a:xfrm>
        <a:prstGeom prst="rect">
          <a:avLst/>
        </a:prstGeom>
      </xdr:spPr>
    </xdr:pic>
    <xdr:clientData/>
  </xdr:twoCellAnchor>
  <xdr:twoCellAnchor>
    <xdr:from>
      <xdr:col>2</xdr:col>
      <xdr:colOff>845254</xdr:colOff>
      <xdr:row>1</xdr:row>
      <xdr:rowOff>0</xdr:rowOff>
    </xdr:from>
    <xdr:to>
      <xdr:col>2</xdr:col>
      <xdr:colOff>1236574</xdr:colOff>
      <xdr:row>1</xdr:row>
      <xdr:rowOff>288673</xdr:rowOff>
    </xdr:to>
    <xdr:pic>
      <xdr:nvPicPr>
        <xdr:cNvPr id="19" name="Ink 60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02879" y="238125"/>
          <a:ext cx="795" cy="231523"/>
        </a:xfrm>
        <a:prstGeom prst="rect">
          <a:avLst/>
        </a:prstGeom>
      </xdr:spPr>
    </xdr:pic>
    <xdr:clientData/>
  </xdr:twoCellAnchor>
  <xdr:twoCellAnchor editAs="oneCell">
    <xdr:from>
      <xdr:col>5</xdr:col>
      <xdr:colOff>400051</xdr:colOff>
      <xdr:row>21</xdr:row>
      <xdr:rowOff>200025</xdr:rowOff>
    </xdr:from>
    <xdr:to>
      <xdr:col>12</xdr:col>
      <xdr:colOff>504825</xdr:colOff>
      <xdr:row>28</xdr:row>
      <xdr:rowOff>76200</xdr:rowOff>
    </xdr:to>
    <xdr:pic>
      <xdr:nvPicPr>
        <xdr:cNvPr id="21" name="Picture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202"/>
        <a:stretch/>
      </xdr:blipFill>
      <xdr:spPr bwMode="auto">
        <a:xfrm>
          <a:off x="6305551" y="5762625"/>
          <a:ext cx="4629149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845254</xdr:colOff>
      <xdr:row>3</xdr:row>
      <xdr:rowOff>0</xdr:rowOff>
    </xdr:from>
    <xdr:to>
      <xdr:col>1</xdr:col>
      <xdr:colOff>1236574</xdr:colOff>
      <xdr:row>3</xdr:row>
      <xdr:rowOff>0</xdr:rowOff>
    </xdr:to>
    <xdr:pic>
      <xdr:nvPicPr>
        <xdr:cNvPr id="2" name="Ink 6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26354" y="800100"/>
          <a:ext cx="795" cy="0"/>
        </a:xfrm>
        <a:prstGeom prst="rect">
          <a:avLst/>
        </a:prstGeom>
      </xdr:spPr>
    </xdr:pic>
    <xdr:clientData/>
  </xdr:twoCellAnchor>
  <xdr:twoCellAnchor>
    <xdr:from>
      <xdr:col>2</xdr:col>
      <xdr:colOff>845254</xdr:colOff>
      <xdr:row>3</xdr:row>
      <xdr:rowOff>0</xdr:rowOff>
    </xdr:from>
    <xdr:to>
      <xdr:col>2</xdr:col>
      <xdr:colOff>1236574</xdr:colOff>
      <xdr:row>3</xdr:row>
      <xdr:rowOff>0</xdr:rowOff>
    </xdr:to>
    <xdr:pic>
      <xdr:nvPicPr>
        <xdr:cNvPr id="3" name="Ink 6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83579" y="800100"/>
          <a:ext cx="795" cy="0"/>
        </a:xfrm>
        <a:prstGeom prst="rect">
          <a:avLst/>
        </a:prstGeom>
      </xdr:spPr>
    </xdr:pic>
    <xdr:clientData/>
  </xdr:twoCellAnchor>
  <xdr:twoCellAnchor>
    <xdr:from>
      <xdr:col>2</xdr:col>
      <xdr:colOff>845254</xdr:colOff>
      <xdr:row>3</xdr:row>
      <xdr:rowOff>0</xdr:rowOff>
    </xdr:from>
    <xdr:to>
      <xdr:col>2</xdr:col>
      <xdr:colOff>1236574</xdr:colOff>
      <xdr:row>3</xdr:row>
      <xdr:rowOff>0</xdr:rowOff>
    </xdr:to>
    <xdr:pic>
      <xdr:nvPicPr>
        <xdr:cNvPr id="4" name="Ink 6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83579" y="800100"/>
          <a:ext cx="795" cy="0"/>
        </a:xfrm>
        <a:prstGeom prst="rect">
          <a:avLst/>
        </a:prstGeom>
      </xdr:spPr>
    </xdr:pic>
    <xdr:clientData/>
  </xdr:twoCellAnchor>
  <xdr:twoCellAnchor>
    <xdr:from>
      <xdr:col>2</xdr:col>
      <xdr:colOff>845254</xdr:colOff>
      <xdr:row>3</xdr:row>
      <xdr:rowOff>0</xdr:rowOff>
    </xdr:from>
    <xdr:to>
      <xdr:col>2</xdr:col>
      <xdr:colOff>1236574</xdr:colOff>
      <xdr:row>3</xdr:row>
      <xdr:rowOff>288673</xdr:rowOff>
    </xdr:to>
    <xdr:pic>
      <xdr:nvPicPr>
        <xdr:cNvPr id="5" name="Ink 6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83579" y="800100"/>
          <a:ext cx="795" cy="269623"/>
        </a:xfrm>
        <a:prstGeom prst="rect">
          <a:avLst/>
        </a:prstGeom>
      </xdr:spPr>
    </xdr:pic>
    <xdr:clientData/>
  </xdr:twoCellAnchor>
  <xdr:twoCellAnchor>
    <xdr:from>
      <xdr:col>2</xdr:col>
      <xdr:colOff>845254</xdr:colOff>
      <xdr:row>3</xdr:row>
      <xdr:rowOff>0</xdr:rowOff>
    </xdr:from>
    <xdr:to>
      <xdr:col>2</xdr:col>
      <xdr:colOff>1236574</xdr:colOff>
      <xdr:row>3</xdr:row>
      <xdr:rowOff>288673</xdr:rowOff>
    </xdr:to>
    <xdr:pic>
      <xdr:nvPicPr>
        <xdr:cNvPr id="6" name="Ink 6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83579" y="800100"/>
          <a:ext cx="795" cy="26962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845254</xdr:colOff>
      <xdr:row>4</xdr:row>
      <xdr:rowOff>0</xdr:rowOff>
    </xdr:from>
    <xdr:to>
      <xdr:col>1</xdr:col>
      <xdr:colOff>1236574</xdr:colOff>
      <xdr:row>4</xdr:row>
      <xdr:rowOff>0</xdr:rowOff>
    </xdr:to>
    <xdr:pic>
      <xdr:nvPicPr>
        <xdr:cNvPr id="8" name="Ink 6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12129" y="1066800"/>
          <a:ext cx="391320" cy="0"/>
        </a:xfrm>
        <a:prstGeom prst="rect">
          <a:avLst/>
        </a:prstGeom>
      </xdr:spPr>
    </xdr:pic>
    <xdr:clientData/>
  </xdr:twoCellAnchor>
  <xdr:twoCellAnchor>
    <xdr:from>
      <xdr:col>1</xdr:col>
      <xdr:colOff>845254</xdr:colOff>
      <xdr:row>4</xdr:row>
      <xdr:rowOff>0</xdr:rowOff>
    </xdr:from>
    <xdr:to>
      <xdr:col>1</xdr:col>
      <xdr:colOff>1236574</xdr:colOff>
      <xdr:row>4</xdr:row>
      <xdr:rowOff>0</xdr:rowOff>
    </xdr:to>
    <xdr:pic>
      <xdr:nvPicPr>
        <xdr:cNvPr id="9" name="Ink 6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12129" y="1066800"/>
          <a:ext cx="391320" cy="0"/>
        </a:xfrm>
        <a:prstGeom prst="rect">
          <a:avLst/>
        </a:prstGeom>
      </xdr:spPr>
    </xdr:pic>
    <xdr:clientData/>
  </xdr:twoCellAnchor>
  <xdr:twoCellAnchor>
    <xdr:from>
      <xdr:col>1</xdr:col>
      <xdr:colOff>845254</xdr:colOff>
      <xdr:row>0</xdr:row>
      <xdr:rowOff>285480</xdr:rowOff>
    </xdr:from>
    <xdr:to>
      <xdr:col>1</xdr:col>
      <xdr:colOff>1236574</xdr:colOff>
      <xdr:row>4</xdr:row>
      <xdr:rowOff>0</xdr:rowOff>
    </xdr:to>
    <xdr:pic>
      <xdr:nvPicPr>
        <xdr:cNvPr id="10" name="Ink 6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12129" y="266430"/>
          <a:ext cx="391320" cy="80037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845254</xdr:colOff>
      <xdr:row>4</xdr:row>
      <xdr:rowOff>0</xdr:rowOff>
    </xdr:from>
    <xdr:to>
      <xdr:col>2</xdr:col>
      <xdr:colOff>1236574</xdr:colOff>
      <xdr:row>4</xdr:row>
      <xdr:rowOff>0</xdr:rowOff>
    </xdr:to>
    <xdr:pic>
      <xdr:nvPicPr>
        <xdr:cNvPr id="2" name="Ink 6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40704" y="1009650"/>
          <a:ext cx="391320" cy="0"/>
        </a:xfrm>
        <a:prstGeom prst="rect">
          <a:avLst/>
        </a:prstGeom>
      </xdr:spPr>
    </xdr:pic>
    <xdr:clientData/>
  </xdr:twoCellAnchor>
  <xdr:twoCellAnchor>
    <xdr:from>
      <xdr:col>2</xdr:col>
      <xdr:colOff>845254</xdr:colOff>
      <xdr:row>4</xdr:row>
      <xdr:rowOff>0</xdr:rowOff>
    </xdr:from>
    <xdr:to>
      <xdr:col>2</xdr:col>
      <xdr:colOff>1236574</xdr:colOff>
      <xdr:row>4</xdr:row>
      <xdr:rowOff>0</xdr:rowOff>
    </xdr:to>
    <xdr:pic>
      <xdr:nvPicPr>
        <xdr:cNvPr id="3" name="Ink 6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40704" y="1009650"/>
          <a:ext cx="391320" cy="0"/>
        </a:xfrm>
        <a:prstGeom prst="rect">
          <a:avLst/>
        </a:prstGeom>
      </xdr:spPr>
    </xdr:pic>
    <xdr:clientData/>
  </xdr:twoCellAnchor>
  <xdr:twoCellAnchor>
    <xdr:from>
      <xdr:col>1</xdr:col>
      <xdr:colOff>845254</xdr:colOff>
      <xdr:row>0</xdr:row>
      <xdr:rowOff>285480</xdr:rowOff>
    </xdr:from>
    <xdr:to>
      <xdr:col>1</xdr:col>
      <xdr:colOff>1236574</xdr:colOff>
      <xdr:row>4</xdr:row>
      <xdr:rowOff>0</xdr:rowOff>
    </xdr:to>
    <xdr:pic>
      <xdr:nvPicPr>
        <xdr:cNvPr id="4" name="Ink 6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95450" y="237855"/>
          <a:ext cx="0" cy="771795"/>
        </a:xfrm>
        <a:prstGeom prst="rect">
          <a:avLst/>
        </a:prstGeom>
      </xdr:spPr>
    </xdr:pic>
    <xdr:clientData/>
  </xdr:twoCellAnchor>
  <xdr:twoCellAnchor>
    <xdr:from>
      <xdr:col>1</xdr:col>
      <xdr:colOff>845254</xdr:colOff>
      <xdr:row>0</xdr:row>
      <xdr:rowOff>285480</xdr:rowOff>
    </xdr:from>
    <xdr:to>
      <xdr:col>1</xdr:col>
      <xdr:colOff>1236574</xdr:colOff>
      <xdr:row>4</xdr:row>
      <xdr:rowOff>0</xdr:rowOff>
    </xdr:to>
    <xdr:pic>
      <xdr:nvPicPr>
        <xdr:cNvPr id="5" name="Ink 6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95450" y="237855"/>
          <a:ext cx="0" cy="771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H53"/>
  <sheetViews>
    <sheetView view="pageBreakPreview" topLeftCell="A40" zoomScale="130" zoomScaleNormal="140" zoomScaleSheetLayoutView="130" workbookViewId="0">
      <selection activeCell="H45" sqref="H45"/>
    </sheetView>
  </sheetViews>
  <sheetFormatPr defaultRowHeight="21" x14ac:dyDescent="0.35"/>
  <cols>
    <col min="1" max="1" width="3.5" style="520" customWidth="1"/>
    <col min="2" max="2" width="1.625" style="37" customWidth="1"/>
    <col min="3" max="3" width="7.75" style="37" customWidth="1"/>
    <col min="4" max="4" width="1.25" style="37" customWidth="1"/>
    <col min="5" max="5" width="13.875" style="37" customWidth="1"/>
    <col min="6" max="6" width="14.5" style="37" customWidth="1"/>
    <col min="7" max="7" width="16" style="37" customWidth="1"/>
    <col min="8" max="8" width="12.125" style="37" customWidth="1"/>
    <col min="9" max="9" width="10.5" style="37" customWidth="1"/>
    <col min="10" max="10" width="14.25" style="37" customWidth="1"/>
    <col min="11" max="11" width="8.25" style="37" customWidth="1"/>
    <col min="12" max="16384" width="9" style="37"/>
  </cols>
  <sheetData>
    <row r="1" spans="1:8" ht="17.25" customHeight="1" x14ac:dyDescent="0.35"/>
    <row r="2" spans="1:8" ht="14.25" customHeight="1" x14ac:dyDescent="0.35">
      <c r="H2"/>
    </row>
    <row r="3" spans="1:8" x14ac:dyDescent="0.35">
      <c r="A3" s="521" t="s">
        <v>935</v>
      </c>
    </row>
    <row r="4" spans="1:8" x14ac:dyDescent="0.35">
      <c r="A4" s="522">
        <v>1</v>
      </c>
      <c r="B4" s="523" t="s">
        <v>936</v>
      </c>
      <c r="C4" s="524"/>
      <c r="D4" s="524"/>
      <c r="E4" s="524"/>
      <c r="F4" s="524"/>
      <c r="G4" s="524"/>
    </row>
    <row r="5" spans="1:8" x14ac:dyDescent="0.35">
      <c r="A5" s="522"/>
      <c r="B5" s="525" t="s">
        <v>937</v>
      </c>
      <c r="C5" s="524"/>
      <c r="D5" s="524"/>
      <c r="E5" s="524"/>
      <c r="F5" s="524"/>
      <c r="G5" s="524"/>
    </row>
    <row r="6" spans="1:8" x14ac:dyDescent="0.35">
      <c r="B6" s="37" t="s">
        <v>153</v>
      </c>
      <c r="C6" s="37" t="s">
        <v>938</v>
      </c>
    </row>
    <row r="7" spans="1:8" x14ac:dyDescent="0.35">
      <c r="B7" s="37" t="s">
        <v>153</v>
      </c>
      <c r="C7" s="37" t="s">
        <v>939</v>
      </c>
    </row>
    <row r="8" spans="1:8" x14ac:dyDescent="0.35">
      <c r="C8" s="37" t="s">
        <v>940</v>
      </c>
    </row>
    <row r="9" spans="1:8" x14ac:dyDescent="0.35">
      <c r="B9" s="37" t="s">
        <v>153</v>
      </c>
      <c r="C9" s="37" t="s">
        <v>941</v>
      </c>
    </row>
    <row r="10" spans="1:8" x14ac:dyDescent="0.35">
      <c r="B10" s="37" t="s">
        <v>153</v>
      </c>
      <c r="C10" s="37" t="s">
        <v>942</v>
      </c>
    </row>
    <row r="11" spans="1:8" x14ac:dyDescent="0.35">
      <c r="C11" s="37" t="s">
        <v>943</v>
      </c>
    </row>
    <row r="12" spans="1:8" x14ac:dyDescent="0.35">
      <c r="A12" s="522">
        <v>2</v>
      </c>
      <c r="B12" s="523" t="s">
        <v>944</v>
      </c>
      <c r="C12" s="524"/>
    </row>
    <row r="13" spans="1:8" x14ac:dyDescent="0.35">
      <c r="A13" s="522"/>
      <c r="B13" s="525" t="s">
        <v>945</v>
      </c>
      <c r="C13" s="526"/>
    </row>
    <row r="14" spans="1:8" x14ac:dyDescent="0.35">
      <c r="B14" s="37" t="s">
        <v>153</v>
      </c>
      <c r="C14" s="37" t="s">
        <v>946</v>
      </c>
    </row>
    <row r="15" spans="1:8" x14ac:dyDescent="0.35">
      <c r="B15" s="37" t="s">
        <v>153</v>
      </c>
      <c r="C15" s="37" t="s">
        <v>947</v>
      </c>
    </row>
    <row r="16" spans="1:8" x14ac:dyDescent="0.35">
      <c r="B16" s="37" t="s">
        <v>153</v>
      </c>
      <c r="C16" s="37" t="s">
        <v>948</v>
      </c>
    </row>
    <row r="17" spans="1:8" x14ac:dyDescent="0.35">
      <c r="B17" s="37" t="s">
        <v>153</v>
      </c>
      <c r="C17" s="37" t="s">
        <v>949</v>
      </c>
    </row>
    <row r="18" spans="1:8" x14ac:dyDescent="0.35">
      <c r="B18" s="37" t="s">
        <v>153</v>
      </c>
      <c r="C18" s="37" t="s">
        <v>950</v>
      </c>
    </row>
    <row r="19" spans="1:8" x14ac:dyDescent="0.35">
      <c r="B19" s="37" t="s">
        <v>153</v>
      </c>
      <c r="C19" s="37" t="s">
        <v>951</v>
      </c>
    </row>
    <row r="20" spans="1:8" x14ac:dyDescent="0.35">
      <c r="B20" s="37" t="s">
        <v>153</v>
      </c>
      <c r="C20" s="37" t="s">
        <v>952</v>
      </c>
    </row>
    <row r="21" spans="1:8" x14ac:dyDescent="0.35">
      <c r="B21" s="37" t="s">
        <v>153</v>
      </c>
      <c r="C21" s="37" t="s">
        <v>953</v>
      </c>
    </row>
    <row r="22" spans="1:8" x14ac:dyDescent="0.35">
      <c r="A22" s="522">
        <v>3</v>
      </c>
      <c r="B22" s="524" t="s">
        <v>1005</v>
      </c>
      <c r="C22" s="524"/>
      <c r="G22" s="526"/>
    </row>
    <row r="23" spans="1:8" x14ac:dyDescent="0.35">
      <c r="A23" s="522"/>
      <c r="B23" s="524" t="s">
        <v>954</v>
      </c>
      <c r="C23" s="524"/>
    </row>
    <row r="24" spans="1:8" x14ac:dyDescent="0.35">
      <c r="C24" s="37" t="s">
        <v>955</v>
      </c>
    </row>
    <row r="25" spans="1:8" x14ac:dyDescent="0.35">
      <c r="C25" s="527" t="s">
        <v>956</v>
      </c>
    </row>
    <row r="26" spans="1:8" x14ac:dyDescent="0.35">
      <c r="C26" s="528" t="s">
        <v>957</v>
      </c>
      <c r="E26" s="37" t="s">
        <v>958</v>
      </c>
      <c r="F26" s="37" t="s">
        <v>959</v>
      </c>
      <c r="G26" s="37" t="s">
        <v>960</v>
      </c>
      <c r="H26" s="37" t="s">
        <v>961</v>
      </c>
    </row>
    <row r="27" spans="1:8" x14ac:dyDescent="0.35">
      <c r="C27" s="528" t="s">
        <v>962</v>
      </c>
      <c r="E27" s="37" t="s">
        <v>963</v>
      </c>
      <c r="F27" s="37" t="s">
        <v>964</v>
      </c>
      <c r="G27" s="37" t="s">
        <v>965</v>
      </c>
    </row>
    <row r="28" spans="1:8" x14ac:dyDescent="0.35">
      <c r="C28" s="528" t="s">
        <v>966</v>
      </c>
      <c r="E28" s="37" t="s">
        <v>967</v>
      </c>
    </row>
    <row r="29" spans="1:8" x14ac:dyDescent="0.35">
      <c r="C29" s="528" t="s">
        <v>968</v>
      </c>
      <c r="E29" s="37" t="s">
        <v>969</v>
      </c>
      <c r="F29" s="37" t="s">
        <v>970</v>
      </c>
      <c r="G29" s="37" t="s">
        <v>971</v>
      </c>
    </row>
    <row r="30" spans="1:8" x14ac:dyDescent="0.35">
      <c r="C30" s="528" t="s">
        <v>972</v>
      </c>
      <c r="E30" s="37" t="s">
        <v>973</v>
      </c>
    </row>
    <row r="31" spans="1:8" x14ac:dyDescent="0.35">
      <c r="C31" s="528" t="s">
        <v>974</v>
      </c>
      <c r="E31" s="37" t="s">
        <v>975</v>
      </c>
    </row>
    <row r="32" spans="1:8" x14ac:dyDescent="0.35">
      <c r="C32" s="528" t="s">
        <v>976</v>
      </c>
      <c r="E32" s="524" t="s">
        <v>977</v>
      </c>
    </row>
    <row r="33" spans="1:7" x14ac:dyDescent="0.35">
      <c r="C33" s="528" t="s">
        <v>978</v>
      </c>
      <c r="E33" s="37" t="s">
        <v>979</v>
      </c>
    </row>
    <row r="34" spans="1:7" x14ac:dyDescent="0.35">
      <c r="C34" s="528" t="s">
        <v>980</v>
      </c>
      <c r="E34" s="37" t="s">
        <v>981</v>
      </c>
    </row>
    <row r="35" spans="1:7" x14ac:dyDescent="0.35">
      <c r="C35" s="528" t="s">
        <v>982</v>
      </c>
      <c r="E35" s="37" t="s">
        <v>983</v>
      </c>
    </row>
    <row r="36" spans="1:7" x14ac:dyDescent="0.35">
      <c r="C36" s="528" t="s">
        <v>984</v>
      </c>
      <c r="E36" s="37" t="s">
        <v>985</v>
      </c>
    </row>
    <row r="37" spans="1:7" x14ac:dyDescent="0.35">
      <c r="C37" s="528" t="s">
        <v>986</v>
      </c>
      <c r="E37" s="37" t="s">
        <v>981</v>
      </c>
    </row>
    <row r="38" spans="1:7" x14ac:dyDescent="0.35">
      <c r="C38" s="528" t="s">
        <v>987</v>
      </c>
      <c r="E38" s="37" t="s">
        <v>988</v>
      </c>
    </row>
    <row r="39" spans="1:7" x14ac:dyDescent="0.35">
      <c r="C39" s="528" t="s">
        <v>989</v>
      </c>
      <c r="E39" s="37" t="s">
        <v>990</v>
      </c>
    </row>
    <row r="40" spans="1:7" x14ac:dyDescent="0.35">
      <c r="C40" s="528" t="s">
        <v>991</v>
      </c>
      <c r="E40" s="37" t="s">
        <v>981</v>
      </c>
    </row>
    <row r="41" spans="1:7" x14ac:dyDescent="0.35">
      <c r="C41" s="528"/>
    </row>
    <row r="42" spans="1:7" x14ac:dyDescent="0.35">
      <c r="C42" s="528" t="s">
        <v>992</v>
      </c>
      <c r="E42" s="37" t="s">
        <v>988</v>
      </c>
    </row>
    <row r="43" spans="1:7" x14ac:dyDescent="0.35">
      <c r="C43" s="528" t="s">
        <v>993</v>
      </c>
      <c r="E43" s="37" t="s">
        <v>994</v>
      </c>
    </row>
    <row r="44" spans="1:7" x14ac:dyDescent="0.35">
      <c r="A44" s="529"/>
      <c r="B44" s="437"/>
      <c r="C44" s="528" t="s">
        <v>995</v>
      </c>
      <c r="E44" s="37" t="s">
        <v>996</v>
      </c>
      <c r="G44" s="37" t="s">
        <v>997</v>
      </c>
    </row>
    <row r="45" spans="1:7" x14ac:dyDescent="0.35">
      <c r="A45" s="529"/>
      <c r="B45" s="437"/>
      <c r="C45" s="528" t="s">
        <v>998</v>
      </c>
      <c r="E45" s="37" t="s">
        <v>999</v>
      </c>
    </row>
    <row r="46" spans="1:7" x14ac:dyDescent="0.35">
      <c r="A46" s="529"/>
      <c r="B46" s="437"/>
      <c r="C46" s="528" t="s">
        <v>1000</v>
      </c>
      <c r="E46" s="37" t="s">
        <v>1001</v>
      </c>
    </row>
    <row r="47" spans="1:7" x14ac:dyDescent="0.35">
      <c r="A47" s="529"/>
      <c r="B47" s="437"/>
      <c r="C47" s="528" t="s">
        <v>1002</v>
      </c>
      <c r="E47" s="37" t="s">
        <v>1003</v>
      </c>
    </row>
    <row r="48" spans="1:7" x14ac:dyDescent="0.35">
      <c r="A48" s="524" t="s">
        <v>1004</v>
      </c>
      <c r="B48" s="524"/>
      <c r="C48" s="528"/>
      <c r="D48" s="524"/>
      <c r="E48" s="524"/>
      <c r="F48" s="524"/>
      <c r="G48" s="524"/>
    </row>
    <row r="49" spans="3:3" x14ac:dyDescent="0.35">
      <c r="C49" s="530"/>
    </row>
    <row r="50" spans="3:3" x14ac:dyDescent="0.35">
      <c r="C50" s="530"/>
    </row>
    <row r="51" spans="3:3" x14ac:dyDescent="0.35">
      <c r="C51" s="530"/>
    </row>
    <row r="52" spans="3:3" x14ac:dyDescent="0.35">
      <c r="C52" s="530"/>
    </row>
    <row r="53" spans="3:3" x14ac:dyDescent="0.35">
      <c r="C53" s="530"/>
    </row>
  </sheetData>
  <pageMargins left="0.51181102362204722" right="0.51181102362204722" top="0.74803149606299213" bottom="0.74803149606299213" header="0.31496062992125984" footer="0.31496062992125984"/>
  <pageSetup paperSize="9" scale="8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34" zoomScale="150" zoomScaleNormal="150" workbookViewId="0">
      <selection activeCell="B37" sqref="B37"/>
    </sheetView>
  </sheetViews>
  <sheetFormatPr defaultColWidth="9" defaultRowHeight="15" x14ac:dyDescent="0.25"/>
  <cols>
    <col min="1" max="1" width="19.75" style="607" customWidth="1"/>
    <col min="2" max="2" width="21" style="607" customWidth="1"/>
    <col min="3" max="3" width="26.875" style="607" customWidth="1"/>
    <col min="4" max="4" width="18.375" style="607" customWidth="1"/>
    <col min="5" max="5" width="6.125" style="607" customWidth="1"/>
    <col min="6" max="6" width="2.375" style="607" customWidth="1"/>
    <col min="7" max="7" width="3.625" style="607" customWidth="1"/>
    <col min="8" max="16384" width="9" style="607"/>
  </cols>
  <sheetData>
    <row r="1" spans="1:8" s="533" customFormat="1" ht="18.75" x14ac:dyDescent="0.2">
      <c r="A1" s="597" t="s">
        <v>1133</v>
      </c>
      <c r="B1" s="598"/>
      <c r="C1" s="598"/>
      <c r="D1" s="532" t="s">
        <v>1134</v>
      </c>
      <c r="H1" s="532"/>
    </row>
    <row r="2" spans="1:8" s="602" customFormat="1" ht="15.75" x14ac:dyDescent="0.2">
      <c r="A2" s="599" t="s">
        <v>1135</v>
      </c>
      <c r="B2" s="600"/>
      <c r="C2" s="601"/>
      <c r="D2" s="601"/>
    </row>
    <row r="3" spans="1:8" s="602" customFormat="1" ht="18.75" x14ac:dyDescent="0.3">
      <c r="A3" s="534" t="s">
        <v>1136</v>
      </c>
      <c r="B3" s="603"/>
      <c r="C3" s="601"/>
      <c r="D3" s="601"/>
    </row>
    <row r="4" spans="1:8" s="602" customFormat="1" ht="18.75" x14ac:dyDescent="0.3">
      <c r="A4" s="534"/>
      <c r="B4" s="604" t="s">
        <v>152</v>
      </c>
      <c r="C4" s="601"/>
      <c r="D4" s="601"/>
    </row>
    <row r="5" spans="1:8" s="602" customFormat="1" ht="18.75" x14ac:dyDescent="0.3">
      <c r="A5" s="538" t="s">
        <v>1221</v>
      </c>
      <c r="B5" s="600"/>
      <c r="C5" s="601"/>
      <c r="D5" s="601"/>
    </row>
    <row r="6" spans="1:8" s="602" customFormat="1" ht="18.75" x14ac:dyDescent="0.3">
      <c r="A6" s="544" t="s">
        <v>1042</v>
      </c>
      <c r="B6" s="605"/>
      <c r="C6" s="606"/>
      <c r="D6" s="606"/>
      <c r="E6" s="641"/>
    </row>
    <row r="7" spans="1:8" ht="15" customHeight="1" thickBot="1" x14ac:dyDescent="0.35">
      <c r="A7" s="830" t="s">
        <v>1137</v>
      </c>
      <c r="B7" s="830"/>
      <c r="C7" s="830"/>
      <c r="D7" s="830"/>
    </row>
    <row r="8" spans="1:8" ht="18" customHeight="1" thickBot="1" x14ac:dyDescent="0.3">
      <c r="A8" s="608" t="s">
        <v>1138</v>
      </c>
      <c r="B8" s="609" t="s">
        <v>1139</v>
      </c>
      <c r="C8" s="609" t="s">
        <v>18</v>
      </c>
      <c r="D8" s="609" t="s">
        <v>1140</v>
      </c>
    </row>
    <row r="9" spans="1:8" ht="17.25" x14ac:dyDescent="0.3">
      <c r="A9" s="610" t="s">
        <v>1141</v>
      </c>
      <c r="B9" s="611" t="s">
        <v>1142</v>
      </c>
      <c r="C9" s="611" t="s">
        <v>1143</v>
      </c>
      <c r="D9" s="611" t="s">
        <v>1144</v>
      </c>
    </row>
    <row r="10" spans="1:8" ht="17.25" x14ac:dyDescent="0.3">
      <c r="A10" s="612" t="s">
        <v>1145</v>
      </c>
      <c r="B10" s="613" t="s">
        <v>1146</v>
      </c>
      <c r="C10" s="611" t="s">
        <v>1147</v>
      </c>
      <c r="D10" s="611" t="s">
        <v>1148</v>
      </c>
    </row>
    <row r="11" spans="1:8" ht="17.25" x14ac:dyDescent="0.3">
      <c r="A11" s="614" t="s">
        <v>1149</v>
      </c>
      <c r="B11" s="615" t="s">
        <v>1150</v>
      </c>
      <c r="C11" s="616" t="s">
        <v>1151</v>
      </c>
      <c r="D11" s="617" t="s">
        <v>1152</v>
      </c>
    </row>
    <row r="12" spans="1:8" ht="17.25" x14ac:dyDescent="0.3">
      <c r="A12" s="612" t="s">
        <v>1153</v>
      </c>
      <c r="B12" s="613"/>
      <c r="C12" s="618" t="s">
        <v>1230</v>
      </c>
      <c r="D12" s="611"/>
    </row>
    <row r="13" spans="1:8" ht="17.25" x14ac:dyDescent="0.3">
      <c r="A13" s="612" t="s">
        <v>1224</v>
      </c>
      <c r="B13" s="619"/>
      <c r="C13" s="620" t="s">
        <v>1154</v>
      </c>
      <c r="D13" s="621"/>
    </row>
    <row r="14" spans="1:8" ht="17.25" x14ac:dyDescent="0.3">
      <c r="A14" s="612" t="s">
        <v>1155</v>
      </c>
      <c r="B14" s="622" t="s">
        <v>1156</v>
      </c>
      <c r="C14" s="623" t="s">
        <v>1227</v>
      </c>
      <c r="D14" s="624" t="s">
        <v>1157</v>
      </c>
    </row>
    <row r="15" spans="1:8" ht="17.25" x14ac:dyDescent="0.3">
      <c r="A15" s="612" t="s">
        <v>1158</v>
      </c>
      <c r="B15" s="613" t="s">
        <v>1225</v>
      </c>
      <c r="C15" s="618" t="s">
        <v>1231</v>
      </c>
      <c r="D15" s="611"/>
    </row>
    <row r="16" spans="1:8" ht="17.25" x14ac:dyDescent="0.3">
      <c r="A16" s="612"/>
      <c r="B16" s="613" t="s">
        <v>1226</v>
      </c>
      <c r="C16" s="618" t="s">
        <v>1228</v>
      </c>
      <c r="D16" s="611"/>
    </row>
    <row r="17" spans="1:4" ht="17.25" x14ac:dyDescent="0.3">
      <c r="A17" s="614" t="s">
        <v>1159</v>
      </c>
      <c r="B17" s="625" t="s">
        <v>1160</v>
      </c>
      <c r="C17" s="616" t="s">
        <v>1161</v>
      </c>
      <c r="D17" s="626" t="s">
        <v>1162</v>
      </c>
    </row>
    <row r="18" spans="1:4" ht="17.25" x14ac:dyDescent="0.3">
      <c r="A18" s="627"/>
      <c r="B18" s="627" t="s">
        <v>1163</v>
      </c>
      <c r="C18" s="618" t="s">
        <v>1164</v>
      </c>
      <c r="D18" s="611"/>
    </row>
    <row r="19" spans="1:4" ht="17.25" x14ac:dyDescent="0.3">
      <c r="A19" s="627"/>
      <c r="B19" s="627" t="s">
        <v>1165</v>
      </c>
      <c r="C19" s="618" t="s">
        <v>1166</v>
      </c>
      <c r="D19" s="611"/>
    </row>
    <row r="20" spans="1:4" ht="17.25" x14ac:dyDescent="0.3">
      <c r="A20" s="627"/>
      <c r="B20" s="627" t="s">
        <v>1167</v>
      </c>
      <c r="C20" s="618" t="s">
        <v>1168</v>
      </c>
      <c r="D20" s="611"/>
    </row>
    <row r="21" spans="1:4" ht="17.25" x14ac:dyDescent="0.3">
      <c r="A21" s="627"/>
      <c r="B21" s="627" t="s">
        <v>1169</v>
      </c>
      <c r="C21" s="618" t="s">
        <v>1170</v>
      </c>
      <c r="D21" s="611"/>
    </row>
    <row r="22" spans="1:4" ht="17.25" x14ac:dyDescent="0.3">
      <c r="A22" s="627"/>
      <c r="B22" s="628" t="s">
        <v>1171</v>
      </c>
      <c r="C22" s="629" t="s">
        <v>1172</v>
      </c>
      <c r="D22" s="629" t="s">
        <v>1229</v>
      </c>
    </row>
    <row r="23" spans="1:4" ht="18.75" x14ac:dyDescent="0.3">
      <c r="A23" s="630"/>
      <c r="B23" s="631" t="s">
        <v>1173</v>
      </c>
      <c r="C23" s="611" t="s">
        <v>1174</v>
      </c>
      <c r="D23" s="611"/>
    </row>
    <row r="24" spans="1:4" ht="18.75" x14ac:dyDescent="0.3">
      <c r="A24" s="632"/>
      <c r="B24" s="632"/>
      <c r="C24" s="611" t="s">
        <v>122</v>
      </c>
      <c r="D24" s="611"/>
    </row>
    <row r="25" spans="1:4" ht="17.25" x14ac:dyDescent="0.3">
      <c r="A25" s="633" t="s">
        <v>1175</v>
      </c>
      <c r="B25" s="626" t="s">
        <v>1176</v>
      </c>
      <c r="C25" s="616" t="s">
        <v>1177</v>
      </c>
      <c r="D25" s="626" t="s">
        <v>1162</v>
      </c>
    </row>
    <row r="26" spans="1:4" ht="17.25" x14ac:dyDescent="0.3">
      <c r="A26" s="610" t="s">
        <v>1178</v>
      </c>
      <c r="B26" s="611"/>
      <c r="C26" s="618" t="s">
        <v>1179</v>
      </c>
      <c r="D26" s="611"/>
    </row>
    <row r="27" spans="1:4" ht="17.25" x14ac:dyDescent="0.3">
      <c r="A27" s="634" t="s">
        <v>1180</v>
      </c>
      <c r="B27" s="611"/>
      <c r="C27" s="618" t="s">
        <v>1181</v>
      </c>
      <c r="D27" s="611"/>
    </row>
    <row r="28" spans="1:4" ht="17.25" x14ac:dyDescent="0.3">
      <c r="A28" s="634" t="s">
        <v>1182</v>
      </c>
      <c r="B28" s="611"/>
      <c r="C28" s="618" t="s">
        <v>1168</v>
      </c>
      <c r="D28" s="611"/>
    </row>
    <row r="29" spans="1:4" ht="17.25" x14ac:dyDescent="0.3">
      <c r="A29" s="610"/>
      <c r="B29" s="623" t="s">
        <v>1183</v>
      </c>
      <c r="C29" s="623" t="s">
        <v>1184</v>
      </c>
      <c r="D29" s="623" t="s">
        <v>1185</v>
      </c>
    </row>
    <row r="30" spans="1:4" ht="17.25" x14ac:dyDescent="0.3">
      <c r="A30" s="610"/>
      <c r="B30" s="620" t="s">
        <v>1186</v>
      </c>
      <c r="C30" s="618" t="s">
        <v>1187</v>
      </c>
      <c r="D30" s="611" t="s">
        <v>1187</v>
      </c>
    </row>
    <row r="31" spans="1:4" ht="17.25" x14ac:dyDescent="0.3">
      <c r="A31" s="610"/>
      <c r="B31" s="623" t="s">
        <v>1188</v>
      </c>
      <c r="C31" s="623" t="s">
        <v>1189</v>
      </c>
      <c r="D31" s="629" t="s">
        <v>1190</v>
      </c>
    </row>
    <row r="32" spans="1:4" ht="17.25" x14ac:dyDescent="0.3">
      <c r="A32" s="610"/>
      <c r="B32" s="620" t="s">
        <v>1191</v>
      </c>
      <c r="C32" s="620" t="s">
        <v>1192</v>
      </c>
      <c r="D32" s="621" t="s">
        <v>1193</v>
      </c>
    </row>
    <row r="33" spans="1:4" ht="17.25" x14ac:dyDescent="0.3">
      <c r="A33" s="610"/>
      <c r="B33" s="623" t="s">
        <v>1194</v>
      </c>
      <c r="C33" s="623" t="s">
        <v>1232</v>
      </c>
      <c r="D33" s="629" t="s">
        <v>1195</v>
      </c>
    </row>
    <row r="34" spans="1:4" ht="17.25" x14ac:dyDescent="0.3">
      <c r="A34" s="635"/>
      <c r="B34" s="620" t="s">
        <v>236</v>
      </c>
      <c r="C34" s="620" t="s">
        <v>1196</v>
      </c>
      <c r="D34" s="621"/>
    </row>
    <row r="35" spans="1:4" ht="17.25" x14ac:dyDescent="0.3">
      <c r="A35" s="636" t="s">
        <v>1197</v>
      </c>
      <c r="B35" s="626" t="s">
        <v>1198</v>
      </c>
      <c r="C35" s="626" t="s">
        <v>1199</v>
      </c>
      <c r="D35" s="626" t="s">
        <v>1200</v>
      </c>
    </row>
    <row r="36" spans="1:4" ht="17.25" x14ac:dyDescent="0.3">
      <c r="A36" s="635" t="s">
        <v>1201</v>
      </c>
      <c r="B36" s="611" t="s">
        <v>1202</v>
      </c>
      <c r="C36" s="611" t="s">
        <v>1203</v>
      </c>
      <c r="D36" s="611"/>
    </row>
    <row r="37" spans="1:4" ht="17.25" x14ac:dyDescent="0.3">
      <c r="A37" s="635"/>
      <c r="B37" s="611"/>
      <c r="C37" s="611" t="s">
        <v>1204</v>
      </c>
      <c r="D37" s="611"/>
    </row>
    <row r="38" spans="1:4" ht="17.25" x14ac:dyDescent="0.3">
      <c r="A38" s="635"/>
      <c r="B38" s="629" t="s">
        <v>1205</v>
      </c>
      <c r="C38" s="629" t="s">
        <v>1206</v>
      </c>
      <c r="D38" s="629" t="s">
        <v>1207</v>
      </c>
    </row>
    <row r="39" spans="1:4" ht="17.25" x14ac:dyDescent="0.3">
      <c r="A39" s="635"/>
      <c r="B39" s="611" t="s">
        <v>1208</v>
      </c>
      <c r="C39" s="621" t="s">
        <v>1209</v>
      </c>
      <c r="D39" s="611"/>
    </row>
    <row r="40" spans="1:4" ht="17.25" x14ac:dyDescent="0.3">
      <c r="A40" s="636" t="s">
        <v>1210</v>
      </c>
      <c r="B40" s="626" t="s">
        <v>1211</v>
      </c>
      <c r="C40" s="626" t="s">
        <v>1212</v>
      </c>
      <c r="D40" s="626" t="s">
        <v>1213</v>
      </c>
    </row>
    <row r="41" spans="1:4" ht="17.25" x14ac:dyDescent="0.3">
      <c r="A41" s="635" t="s">
        <v>1214</v>
      </c>
      <c r="B41" s="611"/>
      <c r="C41" s="611" t="s">
        <v>1082</v>
      </c>
      <c r="D41" s="611"/>
    </row>
    <row r="42" spans="1:4" ht="18" thickBot="1" x14ac:dyDescent="0.35">
      <c r="A42" s="637" t="s">
        <v>1215</v>
      </c>
      <c r="B42" s="638" t="s">
        <v>1216</v>
      </c>
      <c r="C42" s="638" t="s">
        <v>1217</v>
      </c>
      <c r="D42" s="639" t="s">
        <v>1218</v>
      </c>
    </row>
    <row r="43" spans="1:4" ht="17.25" x14ac:dyDescent="0.3">
      <c r="C43" s="640"/>
      <c r="D43" s="640"/>
    </row>
  </sheetData>
  <mergeCells count="1">
    <mergeCell ref="A7:D7"/>
  </mergeCells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opLeftCell="A13" workbookViewId="0">
      <selection activeCell="E12" sqref="E12"/>
    </sheetView>
  </sheetViews>
  <sheetFormatPr defaultColWidth="9" defaultRowHeight="28.5" x14ac:dyDescent="0.2"/>
  <cols>
    <col min="1" max="1" width="12.75" style="650" customWidth="1"/>
    <col min="2" max="2" width="3.375" style="650" customWidth="1"/>
    <col min="3" max="3" width="30.25" style="688" customWidth="1"/>
    <col min="4" max="4" width="32.125" style="688" customWidth="1"/>
    <col min="5" max="5" width="28.625" style="688" customWidth="1"/>
    <col min="6" max="6" width="6.875" style="650" customWidth="1"/>
    <col min="7" max="16384" width="9" style="650"/>
  </cols>
  <sheetData>
    <row r="1" spans="1:16" s="643" customFormat="1" ht="19.5" customHeight="1" x14ac:dyDescent="0.2">
      <c r="A1" s="533" t="s">
        <v>1233</v>
      </c>
      <c r="B1" s="642"/>
      <c r="C1" s="642"/>
      <c r="D1" s="642"/>
      <c r="E1" s="532" t="s">
        <v>1234</v>
      </c>
      <c r="G1" s="532"/>
    </row>
    <row r="2" spans="1:16" s="533" customFormat="1" ht="21" x14ac:dyDescent="0.3">
      <c r="A2" s="534" t="s">
        <v>1058</v>
      </c>
      <c r="B2" s="560"/>
      <c r="C2" s="560"/>
      <c r="L2" s="587"/>
      <c r="M2" s="587"/>
      <c r="N2" s="587"/>
      <c r="O2" s="587"/>
      <c r="P2" s="587"/>
    </row>
    <row r="3" spans="1:16" s="533" customFormat="1" ht="21" x14ac:dyDescent="0.3">
      <c r="A3" s="538" t="s">
        <v>1269</v>
      </c>
      <c r="B3" s="560"/>
      <c r="C3" s="560"/>
      <c r="L3" s="587"/>
      <c r="M3" s="587"/>
      <c r="N3" s="587"/>
      <c r="O3" s="587"/>
      <c r="P3" s="587"/>
    </row>
    <row r="4" spans="1:16" s="533" customFormat="1" ht="21" x14ac:dyDescent="0.3">
      <c r="A4" s="544" t="s">
        <v>1270</v>
      </c>
      <c r="B4" s="588"/>
      <c r="C4" s="588"/>
      <c r="D4" s="644"/>
      <c r="E4" s="589"/>
      <c r="L4" s="587"/>
      <c r="M4" s="587"/>
      <c r="N4" s="587"/>
      <c r="O4" s="587"/>
      <c r="P4" s="587"/>
    </row>
    <row r="5" spans="1:16" s="533" customFormat="1" ht="11.25" customHeight="1" thickBot="1" x14ac:dyDescent="0.35">
      <c r="A5" s="645"/>
      <c r="B5" s="646"/>
      <c r="C5" s="646"/>
      <c r="D5" s="647"/>
      <c r="E5" s="648"/>
      <c r="L5" s="587"/>
      <c r="M5" s="587"/>
      <c r="N5" s="587"/>
      <c r="O5" s="587"/>
      <c r="P5" s="587"/>
    </row>
    <row r="6" spans="1:16" ht="22.5" customHeight="1" thickBot="1" x14ac:dyDescent="0.25">
      <c r="A6" s="833" t="s">
        <v>1235</v>
      </c>
      <c r="B6" s="834"/>
      <c r="C6" s="649" t="s">
        <v>1236</v>
      </c>
      <c r="D6" s="835" t="s">
        <v>1237</v>
      </c>
      <c r="E6" s="836"/>
    </row>
    <row r="7" spans="1:16" ht="21" customHeight="1" thickBot="1" x14ac:dyDescent="0.25">
      <c r="A7" s="837" t="s">
        <v>1238</v>
      </c>
      <c r="B7" s="838"/>
      <c r="C7" s="692" t="s">
        <v>1273</v>
      </c>
      <c r="D7" s="651" t="s">
        <v>1240</v>
      </c>
      <c r="E7" s="652" t="s">
        <v>1241</v>
      </c>
    </row>
    <row r="8" spans="1:16" ht="21" customHeight="1" x14ac:dyDescent="0.2">
      <c r="A8" s="689"/>
      <c r="B8" s="690"/>
      <c r="C8" s="657" t="s">
        <v>1272</v>
      </c>
      <c r="D8" s="694" t="s">
        <v>1244</v>
      </c>
      <c r="E8" s="653" t="s">
        <v>1278</v>
      </c>
    </row>
    <row r="9" spans="1:16" ht="17.25" customHeight="1" x14ac:dyDescent="0.2">
      <c r="A9" s="831" t="s">
        <v>1242</v>
      </c>
      <c r="B9" s="832"/>
      <c r="C9" s="657" t="s">
        <v>1279</v>
      </c>
      <c r="D9" s="655" t="s">
        <v>1280</v>
      </c>
      <c r="E9" s="656" t="s">
        <v>1282</v>
      </c>
    </row>
    <row r="10" spans="1:16" ht="17.25" customHeight="1" x14ac:dyDescent="0.2">
      <c r="A10" s="689" t="s">
        <v>1271</v>
      </c>
      <c r="B10" s="690"/>
      <c r="C10" s="693" t="s">
        <v>1274</v>
      </c>
      <c r="D10" s="658" t="s">
        <v>1281</v>
      </c>
      <c r="E10" s="695" t="s">
        <v>1284</v>
      </c>
    </row>
    <row r="11" spans="1:16" ht="21" customHeight="1" x14ac:dyDescent="0.2">
      <c r="A11" s="831" t="s">
        <v>1245</v>
      </c>
      <c r="B11" s="832"/>
      <c r="C11" s="657" t="s">
        <v>1275</v>
      </c>
      <c r="D11" s="659" t="s">
        <v>1246</v>
      </c>
      <c r="E11" s="656" t="s">
        <v>1285</v>
      </c>
    </row>
    <row r="12" spans="1:16" ht="18.75" customHeight="1" x14ac:dyDescent="0.2">
      <c r="A12" s="831"/>
      <c r="B12" s="832"/>
      <c r="C12" s="657" t="s">
        <v>1277</v>
      </c>
      <c r="D12" s="659" t="s">
        <v>1247</v>
      </c>
      <c r="E12" s="660" t="s">
        <v>1286</v>
      </c>
    </row>
    <row r="13" spans="1:16" ht="20.25" customHeight="1" thickBot="1" x14ac:dyDescent="0.25">
      <c r="A13" s="847"/>
      <c r="B13" s="848"/>
      <c r="C13" s="654" t="s">
        <v>1276</v>
      </c>
      <c r="D13" s="658" t="s">
        <v>1283</v>
      </c>
      <c r="E13" s="691" t="s">
        <v>1289</v>
      </c>
    </row>
    <row r="14" spans="1:16" ht="23.25" customHeight="1" x14ac:dyDescent="0.2">
      <c r="A14" s="849" t="s">
        <v>1248</v>
      </c>
      <c r="B14" s="850"/>
      <c r="C14" s="662" t="s">
        <v>1249</v>
      </c>
      <c r="D14" s="659" t="s">
        <v>1252</v>
      </c>
      <c r="E14" s="661"/>
    </row>
    <row r="15" spans="1:16" ht="20.25" customHeight="1" thickBot="1" x14ac:dyDescent="0.25">
      <c r="A15" s="851" t="s">
        <v>1250</v>
      </c>
      <c r="B15" s="852"/>
      <c r="C15" s="657" t="s">
        <v>1251</v>
      </c>
      <c r="D15" s="664" t="s">
        <v>1287</v>
      </c>
      <c r="E15" s="661"/>
    </row>
    <row r="16" spans="1:16" ht="18.75" customHeight="1" x14ac:dyDescent="0.2">
      <c r="A16" s="853" t="s">
        <v>1253</v>
      </c>
      <c r="B16" s="854"/>
      <c r="C16" s="663" t="s">
        <v>1254</v>
      </c>
      <c r="D16" s="664" t="s">
        <v>1288</v>
      </c>
      <c r="E16" s="661"/>
    </row>
    <row r="17" spans="1:5" ht="19.5" customHeight="1" x14ac:dyDescent="0.2">
      <c r="A17" s="851" t="s">
        <v>1255</v>
      </c>
      <c r="B17" s="852"/>
      <c r="C17" s="654" t="s">
        <v>1256</v>
      </c>
      <c r="D17" s="664"/>
      <c r="E17" s="661"/>
    </row>
    <row r="18" spans="1:5" ht="29.25" thickBot="1" x14ac:dyDescent="0.25">
      <c r="A18" s="839" t="s">
        <v>1257</v>
      </c>
      <c r="B18" s="840"/>
      <c r="C18" s="654" t="s">
        <v>1258</v>
      </c>
      <c r="D18" s="665"/>
      <c r="E18" s="666"/>
    </row>
    <row r="19" spans="1:5" ht="21" customHeight="1" thickBot="1" x14ac:dyDescent="0.25">
      <c r="A19" s="841" t="s">
        <v>1075</v>
      </c>
      <c r="B19" s="844" t="s">
        <v>1259</v>
      </c>
      <c r="C19" s="667" t="s">
        <v>1260</v>
      </c>
      <c r="D19" s="668" t="s">
        <v>1290</v>
      </c>
      <c r="E19" s="669" t="s">
        <v>1261</v>
      </c>
    </row>
    <row r="20" spans="1:5" ht="21" customHeight="1" x14ac:dyDescent="0.2">
      <c r="A20" s="842"/>
      <c r="B20" s="845"/>
      <c r="C20" s="670" t="s">
        <v>1262</v>
      </c>
      <c r="D20" s="671" t="s">
        <v>1263</v>
      </c>
      <c r="E20" s="696" t="s">
        <v>1292</v>
      </c>
    </row>
    <row r="21" spans="1:5" ht="22.5" customHeight="1" x14ac:dyDescent="0.2">
      <c r="A21" s="842"/>
      <c r="B21" s="845"/>
      <c r="C21" s="672" t="s">
        <v>1264</v>
      </c>
      <c r="D21" s="673" t="s">
        <v>1291</v>
      </c>
      <c r="E21" s="697" t="s">
        <v>1293</v>
      </c>
    </row>
    <row r="22" spans="1:5" ht="23.25" customHeight="1" x14ac:dyDescent="0.2">
      <c r="A22" s="842"/>
      <c r="B22" s="845"/>
      <c r="C22" s="672"/>
      <c r="D22" s="673"/>
      <c r="E22" s="674" t="s">
        <v>1294</v>
      </c>
    </row>
    <row r="23" spans="1:5" ht="21.75" customHeight="1" thickBot="1" x14ac:dyDescent="0.25">
      <c r="A23" s="842"/>
      <c r="B23" s="845"/>
      <c r="C23" s="672"/>
      <c r="D23" s="673"/>
      <c r="E23" s="674" t="s">
        <v>1295</v>
      </c>
    </row>
    <row r="24" spans="1:5" ht="21" customHeight="1" thickBot="1" x14ac:dyDescent="0.25">
      <c r="A24" s="842"/>
      <c r="B24" s="845"/>
      <c r="C24" s="675" t="s">
        <v>1265</v>
      </c>
      <c r="D24" s="700" t="s">
        <v>1310</v>
      </c>
      <c r="E24" s="676"/>
    </row>
    <row r="25" spans="1:5" ht="18" customHeight="1" x14ac:dyDescent="0.2">
      <c r="A25" s="842"/>
      <c r="B25" s="845"/>
      <c r="C25" s="698"/>
      <c r="D25" s="699" t="s">
        <v>1298</v>
      </c>
      <c r="E25" s="679"/>
    </row>
    <row r="26" spans="1:5" ht="21.75" customHeight="1" x14ac:dyDescent="0.2">
      <c r="A26" s="842"/>
      <c r="B26" s="845"/>
      <c r="C26" s="701" t="s">
        <v>1301</v>
      </c>
      <c r="D26" s="678" t="s">
        <v>1266</v>
      </c>
      <c r="E26" s="679"/>
    </row>
    <row r="27" spans="1:5" ht="21" customHeight="1" x14ac:dyDescent="0.2">
      <c r="A27" s="842"/>
      <c r="B27" s="845"/>
      <c r="C27" s="677" t="s">
        <v>1302</v>
      </c>
      <c r="D27" s="678" t="s">
        <v>1268</v>
      </c>
      <c r="E27" s="679"/>
    </row>
    <row r="28" spans="1:5" ht="23.25" customHeight="1" x14ac:dyDescent="0.2">
      <c r="A28" s="842"/>
      <c r="B28" s="845"/>
      <c r="C28" s="680" t="s">
        <v>1267</v>
      </c>
      <c r="D28" s="683" t="s">
        <v>1300</v>
      </c>
      <c r="E28" s="679"/>
    </row>
    <row r="29" spans="1:5" ht="19.5" customHeight="1" x14ac:dyDescent="0.2">
      <c r="A29" s="842"/>
      <c r="B29" s="845"/>
      <c r="C29" s="680" t="s">
        <v>1303</v>
      </c>
      <c r="D29" s="681" t="s">
        <v>1299</v>
      </c>
      <c r="E29" s="679"/>
    </row>
    <row r="30" spans="1:5" ht="23.25" customHeight="1" x14ac:dyDescent="0.2">
      <c r="A30" s="842"/>
      <c r="B30" s="845"/>
      <c r="C30" s="682" t="s">
        <v>1307</v>
      </c>
      <c r="D30" s="681" t="s">
        <v>1297</v>
      </c>
      <c r="E30" s="679"/>
    </row>
    <row r="31" spans="1:5" ht="19.5" customHeight="1" x14ac:dyDescent="0.2">
      <c r="A31" s="842"/>
      <c r="B31" s="845"/>
      <c r="C31" s="701" t="s">
        <v>1304</v>
      </c>
      <c r="D31" s="683" t="s">
        <v>1296</v>
      </c>
      <c r="E31" s="679"/>
    </row>
    <row r="32" spans="1:5" ht="23.25" customHeight="1" x14ac:dyDescent="0.2">
      <c r="A32" s="842"/>
      <c r="B32" s="845"/>
      <c r="C32" s="682" t="s">
        <v>1308</v>
      </c>
      <c r="D32" s="683"/>
      <c r="E32" s="679"/>
    </row>
    <row r="33" spans="1:5" ht="21" customHeight="1" x14ac:dyDescent="0.2">
      <c r="A33" s="842"/>
      <c r="B33" s="845"/>
      <c r="C33" s="677" t="s">
        <v>1305</v>
      </c>
      <c r="D33" s="683"/>
      <c r="E33" s="679"/>
    </row>
    <row r="34" spans="1:5" ht="24" customHeight="1" x14ac:dyDescent="0.2">
      <c r="A34" s="842"/>
      <c r="B34" s="845"/>
      <c r="C34" s="682" t="s">
        <v>1309</v>
      </c>
      <c r="D34" s="684"/>
      <c r="E34" s="679"/>
    </row>
    <row r="35" spans="1:5" ht="22.5" customHeight="1" thickBot="1" x14ac:dyDescent="0.25">
      <c r="A35" s="843"/>
      <c r="B35" s="846"/>
      <c r="C35" s="702" t="s">
        <v>1306</v>
      </c>
      <c r="D35" s="685"/>
      <c r="E35" s="686"/>
    </row>
    <row r="36" spans="1:5" x14ac:dyDescent="0.2">
      <c r="B36" s="687"/>
    </row>
    <row r="37" spans="1:5" x14ac:dyDescent="0.2">
      <c r="B37" s="687"/>
    </row>
    <row r="55" spans="3:3" x14ac:dyDescent="0.2">
      <c r="C55" s="650"/>
    </row>
    <row r="56" spans="3:3" x14ac:dyDescent="0.2">
      <c r="C56" s="650"/>
    </row>
    <row r="57" spans="3:3" x14ac:dyDescent="0.2">
      <c r="C57" s="650"/>
    </row>
    <row r="58" spans="3:3" x14ac:dyDescent="0.2">
      <c r="C58" s="650"/>
    </row>
  </sheetData>
  <mergeCells count="14">
    <mergeCell ref="A18:B18"/>
    <mergeCell ref="A19:A35"/>
    <mergeCell ref="B19:B35"/>
    <mergeCell ref="A13:B13"/>
    <mergeCell ref="A14:B14"/>
    <mergeCell ref="A15:B15"/>
    <mergeCell ref="A16:B16"/>
    <mergeCell ref="A17:B17"/>
    <mergeCell ref="A12:B12"/>
    <mergeCell ref="A6:B6"/>
    <mergeCell ref="D6:E6"/>
    <mergeCell ref="A7:B7"/>
    <mergeCell ref="A9:B9"/>
    <mergeCell ref="A11:B11"/>
  </mergeCells>
  <pageMargins left="0.51181102362204722" right="0.51181102362204722" top="0.74803149606299213" bottom="0.74803149606299213" header="0.31496062992125984" footer="0.31496062992125984"/>
  <pageSetup paperSize="9" scale="8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13" workbookViewId="0">
      <selection activeCell="D9" sqref="D9"/>
    </sheetView>
  </sheetViews>
  <sheetFormatPr defaultRowHeight="14.25" x14ac:dyDescent="0.2"/>
  <cols>
    <col min="1" max="1" width="23.125" customWidth="1"/>
    <col min="2" max="2" width="1.5" hidden="1" customWidth="1"/>
    <col min="3" max="3" width="37.75" customWidth="1"/>
    <col min="4" max="4" width="62" customWidth="1"/>
  </cols>
  <sheetData>
    <row r="1" spans="1:6" ht="18.75" x14ac:dyDescent="0.3">
      <c r="A1" s="104" t="s">
        <v>1311</v>
      </c>
      <c r="C1" s="703"/>
      <c r="D1" s="532" t="s">
        <v>1312</v>
      </c>
      <c r="F1" s="532"/>
    </row>
    <row r="2" spans="1:6" s="533" customFormat="1" ht="21" x14ac:dyDescent="0.3">
      <c r="A2" s="534" t="s">
        <v>1058</v>
      </c>
      <c r="B2" s="560"/>
      <c r="C2" s="560"/>
      <c r="E2" s="587"/>
      <c r="F2" s="587"/>
    </row>
    <row r="3" spans="1:6" s="533" customFormat="1" ht="21" x14ac:dyDescent="0.3">
      <c r="A3" s="538" t="s">
        <v>1220</v>
      </c>
      <c r="B3" s="560"/>
      <c r="C3" s="560"/>
      <c r="E3" s="587"/>
      <c r="F3" s="587"/>
    </row>
    <row r="4" spans="1:6" s="533" customFormat="1" ht="21" x14ac:dyDescent="0.3">
      <c r="A4" s="544" t="s">
        <v>1042</v>
      </c>
      <c r="B4" s="588"/>
      <c r="C4" s="588"/>
      <c r="D4" s="644"/>
      <c r="E4" s="587"/>
      <c r="F4" s="587"/>
    </row>
    <row r="5" spans="1:6" ht="19.5" thickBot="1" x14ac:dyDescent="0.35">
      <c r="A5" s="4"/>
      <c r="B5" s="4"/>
      <c r="C5" s="4"/>
      <c r="D5" s="4"/>
    </row>
    <row r="6" spans="1:6" ht="19.5" thickBot="1" x14ac:dyDescent="0.35">
      <c r="A6" s="855" t="s">
        <v>1235</v>
      </c>
      <c r="B6" s="856"/>
      <c r="C6" s="704" t="s">
        <v>80</v>
      </c>
      <c r="D6" s="704" t="s">
        <v>1313</v>
      </c>
    </row>
    <row r="7" spans="1:6" ht="18.75" x14ac:dyDescent="0.3">
      <c r="A7" s="857" t="s">
        <v>1314</v>
      </c>
      <c r="B7" s="858"/>
      <c r="C7" s="705" t="s">
        <v>1239</v>
      </c>
      <c r="D7" s="706" t="s">
        <v>1315</v>
      </c>
    </row>
    <row r="8" spans="1:6" ht="18.75" x14ac:dyDescent="0.3">
      <c r="A8" s="857"/>
      <c r="B8" s="858"/>
      <c r="C8" s="705" t="s">
        <v>1243</v>
      </c>
      <c r="D8" s="706" t="s">
        <v>1332</v>
      </c>
    </row>
    <row r="9" spans="1:6" ht="18.75" x14ac:dyDescent="0.3">
      <c r="A9" s="857"/>
      <c r="B9" s="858"/>
      <c r="C9" s="707" t="s">
        <v>1333</v>
      </c>
      <c r="D9" s="706" t="s">
        <v>1316</v>
      </c>
    </row>
    <row r="10" spans="1:6" ht="18.75" x14ac:dyDescent="0.3">
      <c r="A10" s="708"/>
      <c r="B10" s="709"/>
      <c r="C10" s="705" t="s">
        <v>1317</v>
      </c>
      <c r="D10" s="706" t="s">
        <v>1330</v>
      </c>
    </row>
    <row r="11" spans="1:6" ht="18.75" x14ac:dyDescent="0.3">
      <c r="A11" s="708"/>
      <c r="B11" s="709"/>
      <c r="C11" s="707" t="s">
        <v>1334</v>
      </c>
      <c r="D11" s="706" t="s">
        <v>1331</v>
      </c>
    </row>
    <row r="12" spans="1:6" ht="18.75" x14ac:dyDescent="0.3">
      <c r="A12" s="708"/>
      <c r="B12" s="709"/>
      <c r="C12" s="707" t="s">
        <v>1329</v>
      </c>
      <c r="D12" s="706" t="s">
        <v>1318</v>
      </c>
    </row>
    <row r="13" spans="1:6" ht="19.5" thickBot="1" x14ac:dyDescent="0.35">
      <c r="A13" s="708"/>
      <c r="B13" s="709"/>
      <c r="C13" s="707"/>
      <c r="D13" s="706"/>
    </row>
    <row r="14" spans="1:6" ht="18.75" x14ac:dyDescent="0.3">
      <c r="A14" s="859" t="s">
        <v>1319</v>
      </c>
      <c r="B14" s="860"/>
      <c r="C14" s="710" t="s">
        <v>1320</v>
      </c>
      <c r="D14" s="668" t="s">
        <v>1321</v>
      </c>
    </row>
    <row r="15" spans="1:6" ht="19.5" thickBot="1" x14ac:dyDescent="0.35">
      <c r="A15" s="861"/>
      <c r="B15" s="862"/>
      <c r="C15" s="711" t="s">
        <v>1335</v>
      </c>
      <c r="D15" s="712" t="s">
        <v>1322</v>
      </c>
    </row>
    <row r="16" spans="1:6" ht="18.75" x14ac:dyDescent="0.3">
      <c r="A16" s="713"/>
      <c r="B16" s="714"/>
      <c r="C16" s="711" t="s">
        <v>1323</v>
      </c>
      <c r="D16" s="712" t="s">
        <v>1324</v>
      </c>
    </row>
    <row r="17" spans="1:4" ht="18.75" x14ac:dyDescent="0.3">
      <c r="A17" s="713"/>
      <c r="B17" s="714"/>
      <c r="C17" s="711" t="s">
        <v>1336</v>
      </c>
      <c r="D17" s="715"/>
    </row>
    <row r="18" spans="1:4" ht="19.5" thickBot="1" x14ac:dyDescent="0.35">
      <c r="A18" s="716"/>
      <c r="B18" s="717"/>
      <c r="C18" s="711"/>
      <c r="D18" s="718"/>
    </row>
    <row r="19" spans="1:4" ht="19.5" thickBot="1" x14ac:dyDescent="0.25">
      <c r="A19" s="719" t="s">
        <v>1253</v>
      </c>
      <c r="B19" s="720"/>
      <c r="C19" s="663" t="s">
        <v>1254</v>
      </c>
      <c r="D19" s="721" t="s">
        <v>1325</v>
      </c>
    </row>
    <row r="20" spans="1:4" ht="18.75" x14ac:dyDescent="0.3">
      <c r="A20" s="719" t="s">
        <v>1326</v>
      </c>
      <c r="B20" s="722"/>
      <c r="C20" s="654" t="s">
        <v>1256</v>
      </c>
      <c r="D20" s="723" t="s">
        <v>1327</v>
      </c>
    </row>
    <row r="21" spans="1:4" ht="18.75" x14ac:dyDescent="0.25">
      <c r="A21" s="724"/>
      <c r="B21" s="722"/>
      <c r="C21" s="654" t="s">
        <v>1328</v>
      </c>
      <c r="D21" s="725"/>
    </row>
    <row r="22" spans="1:4" ht="19.5" thickBot="1" x14ac:dyDescent="0.3">
      <c r="A22" s="726"/>
      <c r="B22" s="726"/>
      <c r="C22" s="727"/>
      <c r="D22" s="728"/>
    </row>
  </sheetData>
  <mergeCells count="3">
    <mergeCell ref="A6:B6"/>
    <mergeCell ref="A7:B9"/>
    <mergeCell ref="A14:B1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tabSelected="1" view="pageBreakPreview" zoomScale="90" zoomScaleNormal="100" zoomScaleSheetLayoutView="90" workbookViewId="0">
      <selection activeCell="F37" sqref="F37"/>
    </sheetView>
  </sheetViews>
  <sheetFormatPr defaultRowHeight="18.75" x14ac:dyDescent="0.3"/>
  <cols>
    <col min="1" max="1" width="1.875" style="4" customWidth="1"/>
    <col min="2" max="2" width="15.625" style="4" customWidth="1"/>
    <col min="3" max="3" width="17.375" style="4" customWidth="1"/>
    <col min="4" max="4" width="22.5" style="4" customWidth="1"/>
    <col min="5" max="5" width="37.75" style="5" customWidth="1"/>
    <col min="6" max="6" width="17.375" style="4" customWidth="1"/>
    <col min="7" max="7" width="12.125" style="4" customWidth="1"/>
    <col min="8" max="8" width="12.75" style="4" customWidth="1"/>
    <col min="9" max="16384" width="9" style="4"/>
  </cols>
  <sheetData>
    <row r="1" spans="1:12" ht="20.25" customHeight="1" x14ac:dyDescent="0.3">
      <c r="D1" s="729" t="s">
        <v>1337</v>
      </c>
      <c r="E1" s="729" t="s">
        <v>526</v>
      </c>
      <c r="H1" s="532" t="s">
        <v>1338</v>
      </c>
    </row>
    <row r="2" spans="1:12" s="37" customFormat="1" ht="21" x14ac:dyDescent="0.35">
      <c r="E2" s="519" t="s">
        <v>526</v>
      </c>
      <c r="H2" s="530"/>
    </row>
    <row r="3" spans="1:12" s="1" customFormat="1" ht="21" x14ac:dyDescent="0.35">
      <c r="A3" s="108"/>
      <c r="B3" s="29"/>
      <c r="C3" s="29"/>
      <c r="D3" s="29"/>
      <c r="E3" s="30" t="s">
        <v>91</v>
      </c>
      <c r="F3" s="29"/>
      <c r="G3" s="29"/>
      <c r="H3" s="29"/>
      <c r="I3" s="29"/>
    </row>
    <row r="4" spans="1:12" s="1" customFormat="1" ht="21" x14ac:dyDescent="0.35">
      <c r="A4" s="108"/>
      <c r="B4" s="109" t="s">
        <v>0</v>
      </c>
      <c r="C4" s="109" t="s">
        <v>546</v>
      </c>
      <c r="D4" s="20"/>
      <c r="E4" s="20"/>
      <c r="F4" s="20"/>
    </row>
    <row r="5" spans="1:12" s="1" customFormat="1" ht="21" x14ac:dyDescent="0.35">
      <c r="A5" s="108"/>
      <c r="B5" s="109" t="s">
        <v>208</v>
      </c>
      <c r="C5" s="804" t="s">
        <v>914</v>
      </c>
      <c r="D5" s="804"/>
      <c r="E5" s="804"/>
      <c r="F5" s="20"/>
    </row>
    <row r="6" spans="1:12" s="23" customFormat="1" ht="21" x14ac:dyDescent="0.35">
      <c r="A6" s="21"/>
      <c r="B6" s="32" t="s">
        <v>208</v>
      </c>
      <c r="C6" s="25" t="s">
        <v>561</v>
      </c>
      <c r="D6" s="26"/>
      <c r="E6" s="26"/>
      <c r="F6" s="26"/>
      <c r="G6" s="26"/>
      <c r="H6" s="27"/>
      <c r="I6" s="22"/>
      <c r="J6" s="22"/>
      <c r="K6" s="22"/>
      <c r="L6" s="22"/>
    </row>
    <row r="7" spans="1:12" ht="19.5" thickBot="1" x14ac:dyDescent="0.35">
      <c r="B7" s="3"/>
      <c r="C7" s="3"/>
      <c r="D7" s="3"/>
      <c r="E7" s="486"/>
      <c r="F7" s="3"/>
      <c r="G7" s="3"/>
      <c r="H7" s="3"/>
    </row>
    <row r="8" spans="1:12" ht="21.75" thickBot="1" x14ac:dyDescent="0.35">
      <c r="B8" s="483" t="s">
        <v>17</v>
      </c>
      <c r="C8" s="483" t="s">
        <v>110</v>
      </c>
      <c r="D8" s="483" t="s">
        <v>107</v>
      </c>
      <c r="E8" s="484" t="s">
        <v>15</v>
      </c>
      <c r="F8" s="483" t="s">
        <v>108</v>
      </c>
      <c r="G8" s="483" t="s">
        <v>109</v>
      </c>
      <c r="H8" s="483" t="s">
        <v>50</v>
      </c>
    </row>
    <row r="9" spans="1:12" ht="21" x14ac:dyDescent="0.35">
      <c r="B9" s="97" t="s">
        <v>217</v>
      </c>
      <c r="C9" s="7"/>
      <c r="D9" s="6"/>
      <c r="E9" s="33"/>
      <c r="F9" s="6"/>
      <c r="G9" s="6"/>
      <c r="H9" s="102" t="s">
        <v>55</v>
      </c>
    </row>
    <row r="10" spans="1:12" ht="21" x14ac:dyDescent="0.35">
      <c r="B10" s="97" t="s">
        <v>218</v>
      </c>
      <c r="C10" s="7"/>
      <c r="D10" s="6"/>
      <c r="E10" s="34"/>
      <c r="F10" s="17"/>
      <c r="G10" s="7"/>
      <c r="H10" s="99" t="s">
        <v>51</v>
      </c>
    </row>
    <row r="11" spans="1:12" ht="21" x14ac:dyDescent="0.35">
      <c r="B11" s="97" t="s">
        <v>26</v>
      </c>
      <c r="C11" s="7"/>
      <c r="D11" s="6"/>
      <c r="E11" s="33"/>
      <c r="F11" s="6"/>
      <c r="G11" s="6"/>
      <c r="H11" s="99" t="s">
        <v>52</v>
      </c>
    </row>
    <row r="12" spans="1:12" ht="21" x14ac:dyDescent="0.35">
      <c r="B12" s="97" t="s">
        <v>27</v>
      </c>
      <c r="C12" s="7"/>
      <c r="D12" s="6"/>
      <c r="E12" s="33"/>
      <c r="F12" s="6"/>
      <c r="G12" s="6"/>
      <c r="H12" s="99" t="s">
        <v>53</v>
      </c>
    </row>
    <row r="13" spans="1:12" x14ac:dyDescent="0.3">
      <c r="B13" s="89"/>
      <c r="C13" s="7"/>
      <c r="D13" s="6"/>
      <c r="E13" s="33"/>
      <c r="F13" s="6"/>
      <c r="G13" s="6"/>
      <c r="H13" s="99" t="s">
        <v>54</v>
      </c>
    </row>
    <row r="14" spans="1:12" x14ac:dyDescent="0.3">
      <c r="B14" s="89"/>
      <c r="C14" s="7"/>
      <c r="D14" s="6"/>
      <c r="E14" s="33"/>
      <c r="F14" s="6"/>
      <c r="G14" s="6"/>
      <c r="H14" s="92"/>
    </row>
    <row r="15" spans="1:12" x14ac:dyDescent="0.3">
      <c r="B15" s="89"/>
      <c r="C15" s="7"/>
      <c r="D15" s="6"/>
      <c r="E15" s="33"/>
      <c r="F15" s="6"/>
      <c r="G15" s="6"/>
      <c r="H15" s="93"/>
    </row>
    <row r="16" spans="1:12" x14ac:dyDescent="0.3">
      <c r="B16" s="89"/>
      <c r="C16" s="7"/>
      <c r="D16" s="6"/>
      <c r="E16" s="33"/>
      <c r="F16" s="6"/>
      <c r="G16" s="6"/>
      <c r="H16" s="93"/>
    </row>
    <row r="17" spans="1:8" x14ac:dyDescent="0.3">
      <c r="B17" s="89"/>
      <c r="C17" s="7"/>
      <c r="D17" s="6"/>
      <c r="E17" s="33"/>
      <c r="F17" s="6"/>
      <c r="G17" s="6"/>
      <c r="H17" s="93"/>
    </row>
    <row r="18" spans="1:8" x14ac:dyDescent="0.3">
      <c r="B18" s="89"/>
      <c r="C18" s="7"/>
      <c r="D18" s="6"/>
      <c r="E18" s="33"/>
      <c r="F18" s="6"/>
      <c r="G18" s="6"/>
      <c r="H18" s="93"/>
    </row>
    <row r="19" spans="1:8" x14ac:dyDescent="0.3">
      <c r="B19" s="89"/>
      <c r="C19" s="7"/>
      <c r="D19" s="6"/>
      <c r="E19" s="33"/>
      <c r="F19" s="6"/>
      <c r="G19" s="6"/>
      <c r="H19" s="93"/>
    </row>
    <row r="20" spans="1:8" x14ac:dyDescent="0.3">
      <c r="B20" s="89"/>
      <c r="C20" s="7"/>
      <c r="D20" s="6"/>
      <c r="E20" s="33"/>
      <c r="F20" s="6"/>
      <c r="G20" s="6"/>
      <c r="H20" s="93"/>
    </row>
    <row r="21" spans="1:8" x14ac:dyDescent="0.3">
      <c r="B21" s="89"/>
      <c r="C21" s="7"/>
      <c r="D21" s="6"/>
      <c r="E21" s="33"/>
      <c r="F21" s="6"/>
      <c r="G21" s="6"/>
      <c r="H21" s="93"/>
    </row>
    <row r="22" spans="1:8" x14ac:dyDescent="0.3">
      <c r="B22" s="89"/>
      <c r="C22" s="7"/>
      <c r="D22" s="6"/>
      <c r="E22" s="33"/>
      <c r="F22" s="6"/>
      <c r="G22" s="6"/>
      <c r="H22" s="93"/>
    </row>
    <row r="23" spans="1:8" x14ac:dyDescent="0.3">
      <c r="B23" s="89"/>
      <c r="C23" s="7"/>
      <c r="D23" s="6"/>
      <c r="E23" s="33"/>
      <c r="F23" s="6"/>
      <c r="G23" s="6"/>
      <c r="H23" s="93"/>
    </row>
    <row r="24" spans="1:8" x14ac:dyDescent="0.3">
      <c r="B24" s="89"/>
      <c r="C24" s="7"/>
      <c r="D24" s="6"/>
      <c r="E24" s="33"/>
      <c r="F24" s="6"/>
      <c r="G24" s="6"/>
      <c r="H24" s="93"/>
    </row>
    <row r="25" spans="1:8" x14ac:dyDescent="0.3">
      <c r="B25" s="89"/>
      <c r="C25" s="7"/>
      <c r="D25" s="6"/>
      <c r="E25" s="33"/>
      <c r="F25" s="6"/>
      <c r="G25" s="6"/>
      <c r="H25" s="93"/>
    </row>
    <row r="26" spans="1:8" x14ac:dyDescent="0.3">
      <c r="B26" s="89"/>
      <c r="C26" s="7"/>
      <c r="D26" s="6"/>
      <c r="E26" s="33"/>
      <c r="F26" s="6"/>
      <c r="G26" s="6"/>
      <c r="H26" s="93"/>
    </row>
    <row r="27" spans="1:8" x14ac:dyDescent="0.3">
      <c r="B27" s="89"/>
      <c r="C27" s="7"/>
      <c r="D27" s="6"/>
      <c r="E27" s="33"/>
      <c r="F27" s="6"/>
      <c r="G27" s="6"/>
      <c r="H27" s="93"/>
    </row>
    <row r="28" spans="1:8" x14ac:dyDescent="0.3">
      <c r="A28" s="104" t="s">
        <v>21</v>
      </c>
      <c r="B28" s="89"/>
      <c r="C28" s="7"/>
      <c r="D28" s="6"/>
      <c r="E28" s="33"/>
      <c r="F28" s="6"/>
      <c r="G28" s="6"/>
      <c r="H28" s="93"/>
    </row>
    <row r="29" spans="1:8" x14ac:dyDescent="0.3">
      <c r="A29" s="104"/>
      <c r="B29" s="89"/>
      <c r="C29" s="7"/>
      <c r="D29" s="6"/>
      <c r="E29" s="33"/>
      <c r="F29" s="6"/>
      <c r="G29" s="6"/>
      <c r="H29" s="93"/>
    </row>
    <row r="30" spans="1:8" x14ac:dyDescent="0.3">
      <c r="A30" s="104"/>
      <c r="B30" s="89"/>
      <c r="C30" s="7"/>
      <c r="D30" s="6"/>
      <c r="E30" s="33"/>
      <c r="F30" s="6"/>
      <c r="G30" s="6"/>
      <c r="H30" s="93"/>
    </row>
    <row r="31" spans="1:8" x14ac:dyDescent="0.3">
      <c r="A31" s="104"/>
      <c r="B31" s="89"/>
      <c r="C31" s="7"/>
      <c r="D31" s="6"/>
      <c r="E31" s="33"/>
      <c r="F31" s="6"/>
      <c r="G31" s="6"/>
      <c r="H31" s="93"/>
    </row>
    <row r="32" spans="1:8" x14ac:dyDescent="0.3">
      <c r="A32" s="104"/>
      <c r="B32" s="89"/>
      <c r="C32" s="7"/>
      <c r="D32" s="6"/>
      <c r="E32" s="33"/>
      <c r="F32" s="6"/>
      <c r="G32" s="6"/>
      <c r="H32" s="93"/>
    </row>
    <row r="33" spans="1:8" x14ac:dyDescent="0.3">
      <c r="A33" s="104"/>
      <c r="B33" s="89"/>
      <c r="C33" s="7"/>
      <c r="D33" s="6"/>
      <c r="E33" s="33"/>
      <c r="F33" s="6"/>
      <c r="G33" s="6"/>
      <c r="H33" s="93"/>
    </row>
    <row r="34" spans="1:8" x14ac:dyDescent="0.3">
      <c r="A34" s="104"/>
      <c r="B34" s="89"/>
      <c r="C34" s="7"/>
      <c r="D34" s="6"/>
      <c r="E34" s="33"/>
      <c r="F34" s="6"/>
      <c r="G34" s="6"/>
      <c r="H34" s="93"/>
    </row>
    <row r="35" spans="1:8" x14ac:dyDescent="0.3">
      <c r="A35" s="104" t="s">
        <v>22</v>
      </c>
      <c r="B35" s="89"/>
      <c r="C35" s="7"/>
      <c r="D35" s="6"/>
      <c r="E35" s="33"/>
      <c r="F35" s="6"/>
      <c r="G35" s="6"/>
      <c r="H35" s="93"/>
    </row>
    <row r="36" spans="1:8" x14ac:dyDescent="0.3">
      <c r="B36" s="89"/>
      <c r="C36" s="7"/>
      <c r="D36" s="6"/>
      <c r="E36" s="33"/>
      <c r="F36" s="6"/>
      <c r="G36" s="6"/>
      <c r="H36" s="93"/>
    </row>
    <row r="37" spans="1:8" x14ac:dyDescent="0.3">
      <c r="B37" s="89"/>
      <c r="C37" s="7"/>
      <c r="D37" s="6"/>
      <c r="E37" s="33"/>
      <c r="F37" s="6"/>
      <c r="G37" s="6"/>
      <c r="H37" s="93"/>
    </row>
    <row r="38" spans="1:8" x14ac:dyDescent="0.3">
      <c r="B38" s="89"/>
      <c r="C38" s="7"/>
      <c r="D38" s="6"/>
      <c r="E38" s="33"/>
      <c r="F38" s="6"/>
      <c r="G38" s="6"/>
      <c r="H38" s="93"/>
    </row>
    <row r="39" spans="1:8" x14ac:dyDescent="0.3">
      <c r="B39" s="94" t="s">
        <v>6</v>
      </c>
      <c r="C39" s="7"/>
      <c r="D39" s="6"/>
      <c r="E39" s="33"/>
      <c r="F39" s="6"/>
      <c r="G39" s="6"/>
      <c r="H39" s="93"/>
    </row>
    <row r="40" spans="1:8" x14ac:dyDescent="0.3">
      <c r="B40" s="89"/>
      <c r="C40" s="7"/>
      <c r="D40" s="6"/>
      <c r="E40" s="33"/>
      <c r="F40" s="6"/>
      <c r="G40" s="6"/>
      <c r="H40" s="93"/>
    </row>
    <row r="41" spans="1:8" x14ac:dyDescent="0.3">
      <c r="B41" s="89"/>
      <c r="C41" s="7"/>
      <c r="D41" s="91" t="s">
        <v>5</v>
      </c>
      <c r="E41" s="33"/>
      <c r="F41" s="6"/>
      <c r="G41" s="6"/>
      <c r="H41" s="93"/>
    </row>
    <row r="42" spans="1:8" x14ac:dyDescent="0.3">
      <c r="B42" s="89"/>
      <c r="C42" s="7"/>
      <c r="D42" s="6"/>
      <c r="E42" s="33"/>
      <c r="F42" s="6"/>
      <c r="G42" s="6"/>
      <c r="H42" s="93"/>
    </row>
    <row r="43" spans="1:8" x14ac:dyDescent="0.3">
      <c r="B43" s="89"/>
      <c r="C43" s="7"/>
      <c r="D43" s="6"/>
      <c r="E43" s="33"/>
      <c r="F43" s="6"/>
      <c r="G43" s="6"/>
      <c r="H43" s="93"/>
    </row>
    <row r="44" spans="1:8" x14ac:dyDescent="0.3">
      <c r="B44" s="89"/>
      <c r="C44" s="7"/>
      <c r="D44" s="6"/>
      <c r="E44" s="33"/>
      <c r="F44" s="6"/>
      <c r="G44" s="6"/>
      <c r="H44" s="93"/>
    </row>
    <row r="45" spans="1:8" x14ac:dyDescent="0.3">
      <c r="A45" s="104" t="s">
        <v>23</v>
      </c>
      <c r="B45" s="89"/>
      <c r="C45" s="7"/>
      <c r="D45" s="6"/>
      <c r="E45" s="33"/>
      <c r="F45" s="6"/>
      <c r="G45" s="6"/>
      <c r="H45" s="93"/>
    </row>
    <row r="46" spans="1:8" x14ac:dyDescent="0.3">
      <c r="A46" s="104" t="s">
        <v>24</v>
      </c>
      <c r="B46" s="89"/>
      <c r="C46" s="7"/>
      <c r="D46" s="6"/>
      <c r="E46" s="33"/>
      <c r="F46" s="6"/>
      <c r="G46" s="6"/>
      <c r="H46" s="93"/>
    </row>
    <row r="47" spans="1:8" x14ac:dyDescent="0.3">
      <c r="B47" s="89"/>
      <c r="C47" s="7"/>
      <c r="D47" s="6"/>
      <c r="E47" s="33"/>
      <c r="F47" s="6"/>
      <c r="G47" s="6"/>
      <c r="H47" s="93"/>
    </row>
    <row r="48" spans="1:8" x14ac:dyDescent="0.3">
      <c r="B48" s="89"/>
      <c r="C48" s="7"/>
      <c r="D48" s="6"/>
      <c r="E48" s="33"/>
      <c r="F48" s="6"/>
      <c r="G48" s="6"/>
      <c r="H48" s="93"/>
    </row>
    <row r="49" spans="2:8" x14ac:dyDescent="0.3">
      <c r="B49" s="89"/>
      <c r="C49" s="7"/>
      <c r="D49" s="6"/>
      <c r="E49" s="33"/>
      <c r="F49" s="6"/>
      <c r="G49" s="6"/>
      <c r="H49" s="93"/>
    </row>
    <row r="50" spans="2:8" x14ac:dyDescent="0.3">
      <c r="B50" s="89"/>
      <c r="C50" s="7"/>
      <c r="D50" s="6"/>
      <c r="E50" s="33"/>
      <c r="F50" s="6"/>
      <c r="G50" s="6"/>
      <c r="H50" s="93"/>
    </row>
    <row r="51" spans="2:8" x14ac:dyDescent="0.3">
      <c r="B51" s="89"/>
      <c r="C51" s="7"/>
      <c r="D51" s="6"/>
      <c r="E51" s="33"/>
      <c r="F51" s="6"/>
      <c r="G51" s="6"/>
      <c r="H51" s="93"/>
    </row>
    <row r="52" spans="2:8" x14ac:dyDescent="0.3">
      <c r="B52" s="89"/>
      <c r="C52" s="7"/>
      <c r="D52" s="6"/>
      <c r="E52" s="33"/>
      <c r="F52" s="6"/>
      <c r="G52" s="6"/>
      <c r="H52" s="93"/>
    </row>
    <row r="53" spans="2:8" x14ac:dyDescent="0.3">
      <c r="B53" s="89"/>
      <c r="C53" s="7"/>
      <c r="D53" s="6"/>
      <c r="E53" s="33"/>
      <c r="F53" s="6"/>
      <c r="G53" s="6"/>
      <c r="H53" s="93"/>
    </row>
    <row r="54" spans="2:8" x14ac:dyDescent="0.3">
      <c r="B54" s="89"/>
      <c r="C54" s="7"/>
      <c r="D54" s="6"/>
      <c r="E54" s="33"/>
      <c r="F54" s="6"/>
      <c r="G54" s="6"/>
      <c r="H54" s="93"/>
    </row>
    <row r="55" spans="2:8" x14ac:dyDescent="0.3">
      <c r="B55" s="89"/>
      <c r="C55" s="7"/>
      <c r="D55" s="6"/>
      <c r="E55" s="33"/>
      <c r="F55" s="6"/>
      <c r="G55" s="6"/>
      <c r="H55" s="93"/>
    </row>
    <row r="56" spans="2:8" x14ac:dyDescent="0.3">
      <c r="B56" s="89"/>
      <c r="C56" s="7"/>
      <c r="D56" s="6"/>
      <c r="E56" s="33"/>
      <c r="F56" s="6"/>
      <c r="G56" s="6"/>
      <c r="H56" s="93"/>
    </row>
    <row r="57" spans="2:8" x14ac:dyDescent="0.3">
      <c r="B57" s="89"/>
      <c r="C57" s="7"/>
      <c r="D57" s="6"/>
      <c r="E57" s="33"/>
      <c r="F57" s="6"/>
      <c r="G57" s="6"/>
      <c r="H57" s="93"/>
    </row>
    <row r="58" spans="2:8" x14ac:dyDescent="0.3">
      <c r="B58" s="89"/>
      <c r="C58" s="7"/>
      <c r="D58" s="6"/>
      <c r="E58" s="33"/>
      <c r="F58" s="6"/>
      <c r="G58" s="6"/>
      <c r="H58" s="93"/>
    </row>
    <row r="59" spans="2:8" x14ac:dyDescent="0.3">
      <c r="B59" s="89"/>
      <c r="C59" s="7"/>
      <c r="D59" s="6"/>
      <c r="E59" s="33"/>
      <c r="F59" s="6"/>
      <c r="G59" s="6"/>
      <c r="H59" s="93"/>
    </row>
    <row r="60" spans="2:8" x14ac:dyDescent="0.3">
      <c r="B60" s="89"/>
      <c r="C60" s="7"/>
      <c r="D60" s="6"/>
      <c r="E60" s="33"/>
      <c r="F60" s="6"/>
      <c r="G60" s="6"/>
      <c r="H60" s="93"/>
    </row>
    <row r="61" spans="2:8" x14ac:dyDescent="0.3">
      <c r="B61" s="89"/>
      <c r="C61" s="7"/>
      <c r="D61" s="6"/>
      <c r="E61" s="33"/>
      <c r="F61" s="6"/>
      <c r="G61" s="6"/>
      <c r="H61" s="93"/>
    </row>
    <row r="62" spans="2:8" x14ac:dyDescent="0.3">
      <c r="B62" s="89"/>
      <c r="C62" s="7"/>
      <c r="D62" s="6"/>
      <c r="E62" s="735" t="s">
        <v>1340</v>
      </c>
      <c r="F62" s="6"/>
      <c r="G62" s="6"/>
      <c r="H62" s="93"/>
    </row>
    <row r="63" spans="2:8" ht="14.25" customHeight="1" x14ac:dyDescent="0.3">
      <c r="B63" s="12"/>
      <c r="C63" s="12"/>
      <c r="D63" s="12"/>
      <c r="E63" s="736"/>
      <c r="F63" s="12"/>
      <c r="G63" s="12"/>
      <c r="H63" s="12"/>
    </row>
    <row r="64" spans="2:8" ht="19.5" thickBot="1" x14ac:dyDescent="0.35">
      <c r="B64" s="732"/>
      <c r="C64" s="732"/>
      <c r="D64" s="732"/>
      <c r="E64" s="737"/>
      <c r="F64" s="732"/>
      <c r="G64" s="732"/>
      <c r="H64" s="738" t="s">
        <v>1339</v>
      </c>
    </row>
    <row r="65" spans="2:8" ht="21.75" thickBot="1" x14ac:dyDescent="0.35">
      <c r="B65" s="483" t="s">
        <v>17</v>
      </c>
      <c r="C65" s="483" t="s">
        <v>110</v>
      </c>
      <c r="D65" s="483" t="s">
        <v>107</v>
      </c>
      <c r="E65" s="484" t="s">
        <v>15</v>
      </c>
      <c r="F65" s="483" t="s">
        <v>108</v>
      </c>
      <c r="G65" s="483" t="s">
        <v>109</v>
      </c>
      <c r="H65" s="483" t="s">
        <v>50</v>
      </c>
    </row>
    <row r="66" spans="2:8" ht="21" x14ac:dyDescent="0.35">
      <c r="B66" s="89"/>
      <c r="C66" s="7"/>
      <c r="D66" s="6"/>
      <c r="E66" s="35"/>
      <c r="F66" s="6"/>
      <c r="G66" s="6"/>
      <c r="H66" s="739"/>
    </row>
    <row r="67" spans="2:8" x14ac:dyDescent="0.3">
      <c r="B67" s="89"/>
      <c r="C67" s="7"/>
      <c r="D67" s="6"/>
      <c r="E67" s="35"/>
      <c r="F67" s="6"/>
      <c r="G67" s="6"/>
      <c r="H67" s="93"/>
    </row>
    <row r="68" spans="2:8" x14ac:dyDescent="0.3">
      <c r="B68" s="89"/>
      <c r="C68" s="7"/>
      <c r="D68" s="6"/>
      <c r="E68" s="35"/>
      <c r="F68" s="6"/>
      <c r="G68" s="6"/>
      <c r="H68" s="93"/>
    </row>
    <row r="69" spans="2:8" x14ac:dyDescent="0.3">
      <c r="B69" s="89"/>
      <c r="C69" s="7"/>
      <c r="D69" s="6"/>
      <c r="E69" s="35"/>
      <c r="F69" s="6"/>
      <c r="G69" s="6"/>
      <c r="H69" s="93"/>
    </row>
    <row r="70" spans="2:8" x14ac:dyDescent="0.3">
      <c r="B70" s="89"/>
      <c r="C70" s="7"/>
      <c r="D70" s="6"/>
      <c r="E70" s="35"/>
      <c r="F70" s="6"/>
      <c r="G70" s="6"/>
      <c r="H70" s="93"/>
    </row>
    <row r="71" spans="2:8" x14ac:dyDescent="0.3">
      <c r="B71" s="89"/>
      <c r="C71" s="7"/>
      <c r="D71" s="731"/>
      <c r="E71" s="730"/>
      <c r="F71" s="6"/>
      <c r="G71" s="6"/>
      <c r="H71" s="93"/>
    </row>
    <row r="72" spans="2:8" x14ac:dyDescent="0.3">
      <c r="B72" s="89"/>
      <c r="C72" s="7"/>
      <c r="D72" s="6"/>
      <c r="E72" s="33"/>
      <c r="F72" s="6"/>
      <c r="G72" s="6"/>
      <c r="H72" s="93"/>
    </row>
    <row r="73" spans="2:8" x14ac:dyDescent="0.3">
      <c r="B73" s="89"/>
      <c r="C73" s="7"/>
      <c r="D73" s="6"/>
      <c r="E73" s="33"/>
      <c r="F73" s="6"/>
      <c r="G73" s="6"/>
      <c r="H73" s="93"/>
    </row>
    <row r="74" spans="2:8" x14ac:dyDescent="0.3">
      <c r="B74" s="89"/>
      <c r="C74" s="7"/>
      <c r="D74" s="6"/>
      <c r="E74" s="33"/>
      <c r="F74" s="6"/>
      <c r="G74" s="6"/>
      <c r="H74" s="93"/>
    </row>
    <row r="75" spans="2:8" x14ac:dyDescent="0.3">
      <c r="B75" s="89"/>
      <c r="C75" s="7"/>
      <c r="D75" s="6"/>
      <c r="E75" s="33"/>
      <c r="F75" s="6"/>
      <c r="G75" s="6"/>
      <c r="H75" s="93"/>
    </row>
    <row r="76" spans="2:8" x14ac:dyDescent="0.3">
      <c r="B76" s="89"/>
      <c r="C76" s="7"/>
      <c r="D76" s="6"/>
      <c r="E76" s="33"/>
      <c r="F76" s="6"/>
      <c r="G76" s="6"/>
      <c r="H76" s="93"/>
    </row>
    <row r="77" spans="2:8" x14ac:dyDescent="0.3">
      <c r="B77" s="89"/>
      <c r="C77" s="7"/>
      <c r="D77" s="6"/>
      <c r="E77" s="33"/>
      <c r="F77" s="6"/>
      <c r="G77" s="6"/>
      <c r="H77" s="93"/>
    </row>
    <row r="78" spans="2:8" x14ac:dyDescent="0.3">
      <c r="B78" s="89"/>
      <c r="C78" s="6"/>
      <c r="D78" s="6"/>
      <c r="E78" s="33"/>
      <c r="F78" s="6"/>
      <c r="G78" s="6"/>
      <c r="H78" s="93"/>
    </row>
    <row r="79" spans="2:8" x14ac:dyDescent="0.3">
      <c r="B79" s="89"/>
      <c r="C79" s="6"/>
      <c r="D79" s="6"/>
      <c r="E79" s="33"/>
      <c r="F79" s="6"/>
      <c r="G79" s="6"/>
      <c r="H79" s="93"/>
    </row>
    <row r="80" spans="2:8" x14ac:dyDescent="0.3">
      <c r="B80" s="89"/>
      <c r="C80" s="6"/>
      <c r="D80" s="6"/>
      <c r="E80" s="33"/>
      <c r="F80" s="6"/>
      <c r="G80" s="6"/>
      <c r="H80" s="93"/>
    </row>
    <row r="81" spans="2:8" x14ac:dyDescent="0.3">
      <c r="B81" s="89"/>
      <c r="C81" s="6"/>
      <c r="D81" s="6"/>
      <c r="E81" s="33"/>
      <c r="F81" s="6"/>
      <c r="G81" s="6"/>
      <c r="H81" s="93"/>
    </row>
    <row r="82" spans="2:8" x14ac:dyDescent="0.3">
      <c r="B82" s="89"/>
      <c r="C82" s="6"/>
      <c r="D82" s="6"/>
      <c r="E82" s="33"/>
      <c r="F82" s="6"/>
      <c r="G82" s="6"/>
      <c r="H82" s="93"/>
    </row>
    <row r="83" spans="2:8" x14ac:dyDescent="0.3">
      <c r="B83" s="89"/>
      <c r="C83" s="6"/>
      <c r="D83" s="6"/>
      <c r="E83" s="33"/>
      <c r="F83" s="6"/>
      <c r="G83" s="6"/>
      <c r="H83" s="93"/>
    </row>
    <row r="84" spans="2:8" x14ac:dyDescent="0.3">
      <c r="B84" s="89"/>
      <c r="C84" s="6"/>
      <c r="D84" s="6"/>
      <c r="E84" s="33"/>
      <c r="F84" s="6"/>
      <c r="G84" s="6"/>
      <c r="H84" s="93"/>
    </row>
    <row r="85" spans="2:8" x14ac:dyDescent="0.3">
      <c r="B85" s="89"/>
      <c r="C85" s="6"/>
      <c r="D85" s="6"/>
      <c r="E85" s="33"/>
      <c r="F85" s="6"/>
      <c r="G85" s="6"/>
      <c r="H85" s="93"/>
    </row>
    <row r="86" spans="2:8" x14ac:dyDescent="0.3">
      <c r="B86" s="89"/>
      <c r="C86" s="6"/>
      <c r="D86" s="6"/>
      <c r="E86" s="33"/>
      <c r="F86" s="6"/>
      <c r="G86" s="6"/>
      <c r="H86" s="93"/>
    </row>
    <row r="87" spans="2:8" x14ac:dyDescent="0.3">
      <c r="B87" s="89"/>
      <c r="C87" s="6"/>
      <c r="D87" s="6"/>
      <c r="E87" s="33"/>
      <c r="F87" s="6"/>
      <c r="G87" s="6"/>
      <c r="H87" s="93"/>
    </row>
    <row r="88" spans="2:8" x14ac:dyDescent="0.3">
      <c r="B88" s="89"/>
      <c r="C88" s="6"/>
      <c r="D88" s="6"/>
      <c r="E88" s="33"/>
      <c r="F88" s="6"/>
      <c r="G88" s="6"/>
      <c r="H88" s="93"/>
    </row>
    <row r="89" spans="2:8" x14ac:dyDescent="0.3">
      <c r="B89" s="89"/>
      <c r="C89" s="6"/>
      <c r="D89" s="6"/>
      <c r="E89" s="33"/>
      <c r="F89" s="6"/>
      <c r="G89" s="91" t="s">
        <v>7</v>
      </c>
      <c r="H89" s="93"/>
    </row>
    <row r="90" spans="2:8" x14ac:dyDescent="0.3">
      <c r="B90" s="89"/>
      <c r="C90" s="6"/>
      <c r="D90" s="6"/>
      <c r="E90" s="33"/>
      <c r="F90" s="6"/>
      <c r="G90" s="6"/>
      <c r="H90" s="93"/>
    </row>
    <row r="91" spans="2:8" x14ac:dyDescent="0.3">
      <c r="B91" s="89"/>
      <c r="C91" s="6"/>
      <c r="D91" s="6"/>
      <c r="E91" s="33"/>
      <c r="F91" s="6"/>
      <c r="G91" s="6"/>
      <c r="H91" s="93"/>
    </row>
    <row r="92" spans="2:8" x14ac:dyDescent="0.3">
      <c r="B92" s="89"/>
      <c r="C92" s="6"/>
      <c r="D92" s="6"/>
      <c r="E92" s="33"/>
      <c r="F92" s="6"/>
      <c r="G92" s="6"/>
      <c r="H92" s="93"/>
    </row>
    <row r="93" spans="2:8" x14ac:dyDescent="0.3">
      <c r="B93" s="89"/>
      <c r="C93" s="6"/>
      <c r="D93" s="6"/>
      <c r="E93" s="33"/>
      <c r="F93" s="6"/>
      <c r="G93" s="6"/>
      <c r="H93" s="93"/>
    </row>
    <row r="94" spans="2:8" x14ac:dyDescent="0.3">
      <c r="B94" s="89"/>
      <c r="C94" s="6"/>
      <c r="D94" s="6"/>
      <c r="E94" s="33"/>
      <c r="F94" s="6"/>
      <c r="G94" s="6"/>
      <c r="H94" s="93"/>
    </row>
    <row r="95" spans="2:8" x14ac:dyDescent="0.3">
      <c r="B95" s="89"/>
      <c r="C95" s="6"/>
      <c r="D95" s="6"/>
      <c r="E95" s="33"/>
      <c r="F95" s="6"/>
      <c r="G95" s="6"/>
      <c r="H95" s="93"/>
    </row>
    <row r="96" spans="2:8" x14ac:dyDescent="0.3">
      <c r="B96" s="89"/>
      <c r="C96" s="6"/>
      <c r="D96" s="6"/>
      <c r="E96" s="733"/>
      <c r="F96" s="6"/>
      <c r="G96" s="6"/>
      <c r="H96" s="93"/>
    </row>
    <row r="97" spans="2:8" x14ac:dyDescent="0.3">
      <c r="B97" s="89"/>
      <c r="C97" s="6"/>
      <c r="D97" s="6"/>
      <c r="E97" s="733"/>
      <c r="F97" s="6"/>
      <c r="G97" s="6"/>
      <c r="H97" s="93"/>
    </row>
    <row r="98" spans="2:8" ht="19.5" thickBot="1" x14ac:dyDescent="0.35">
      <c r="B98" s="90"/>
      <c r="C98" s="19"/>
      <c r="D98" s="19"/>
      <c r="E98" s="734"/>
      <c r="F98" s="19"/>
      <c r="G98" s="19"/>
      <c r="H98" s="95"/>
    </row>
  </sheetData>
  <mergeCells count="1">
    <mergeCell ref="C5:E5"/>
  </mergeCells>
  <pageMargins left="0.39370078740157483" right="0.39370078740157483" top="0.55118110236220474" bottom="0.35433070866141736" header="0.31496062992125984" footer="0.31496062992125984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2:S52"/>
  <sheetViews>
    <sheetView view="pageBreakPreview" zoomScale="80" zoomScaleSheetLayoutView="80" workbookViewId="0">
      <selection activeCell="K16" sqref="K16"/>
    </sheetView>
  </sheetViews>
  <sheetFormatPr defaultRowHeight="18.75" x14ac:dyDescent="0.3"/>
  <cols>
    <col min="1" max="1" width="5.625" style="4" customWidth="1"/>
    <col min="2" max="2" width="6.625" style="4" customWidth="1"/>
    <col min="3" max="3" width="9" style="4" customWidth="1"/>
    <col min="4" max="5" width="9" style="4"/>
    <col min="6" max="7" width="9" style="4" customWidth="1"/>
    <col min="8" max="16384" width="9" style="4"/>
  </cols>
  <sheetData>
    <row r="2" spans="1:19" ht="23.25" x14ac:dyDescent="0.3">
      <c r="A2" s="740" t="s">
        <v>554</v>
      </c>
      <c r="B2" s="740"/>
      <c r="C2" s="740"/>
      <c r="D2" s="740"/>
      <c r="E2" s="740"/>
      <c r="F2" s="740"/>
      <c r="G2" s="740"/>
      <c r="H2" s="740"/>
      <c r="I2" s="740"/>
      <c r="J2" s="740"/>
      <c r="K2" s="740"/>
      <c r="L2" s="740"/>
      <c r="M2" s="740"/>
      <c r="N2" s="740"/>
      <c r="O2" s="740"/>
      <c r="P2" s="740"/>
      <c r="Q2" s="740"/>
      <c r="R2" s="740"/>
      <c r="S2" s="740"/>
    </row>
    <row r="3" spans="1:19" s="10" customFormat="1" ht="23.25" x14ac:dyDescent="0.3">
      <c r="D3" s="78"/>
      <c r="E3" s="78"/>
      <c r="F3" s="78"/>
      <c r="G3" s="78"/>
      <c r="H3" s="78"/>
      <c r="I3" s="78"/>
      <c r="J3" s="78" t="s">
        <v>206</v>
      </c>
      <c r="K3" s="78"/>
      <c r="L3" s="78"/>
      <c r="M3" s="78"/>
      <c r="N3" s="78"/>
      <c r="O3" s="78"/>
      <c r="P3" s="78"/>
      <c r="Q3" s="78"/>
      <c r="R3" s="78"/>
      <c r="S3" s="78"/>
    </row>
    <row r="4" spans="1:19" s="10" customFormat="1" ht="12.75" customHeight="1" x14ac:dyDescent="0.35">
      <c r="D4" s="18"/>
      <c r="E4" s="18"/>
      <c r="F4" s="18"/>
      <c r="G4" s="18"/>
      <c r="H4" s="18"/>
    </row>
    <row r="5" spans="1:19" s="11" customFormat="1" ht="23.25" x14ac:dyDescent="0.35">
      <c r="D5" s="10"/>
      <c r="E5" s="16"/>
      <c r="F5" s="16"/>
      <c r="G5" s="16"/>
      <c r="H5" s="332"/>
      <c r="I5" s="330"/>
      <c r="J5" s="331" t="s">
        <v>91</v>
      </c>
      <c r="K5" s="330"/>
      <c r="L5" s="79"/>
    </row>
    <row r="6" spans="1:19" s="11" customFormat="1" ht="21" x14ac:dyDescent="0.35">
      <c r="C6" s="10"/>
      <c r="D6" s="16"/>
      <c r="E6" s="16"/>
      <c r="F6" s="16"/>
      <c r="G6" s="16"/>
      <c r="I6" s="28"/>
      <c r="J6" s="28"/>
      <c r="K6" s="28"/>
    </row>
    <row r="7" spans="1:19" ht="14.25" customHeight="1" x14ac:dyDescent="0.35">
      <c r="C7" s="15"/>
      <c r="D7" s="16"/>
      <c r="E7" s="16"/>
      <c r="F7" s="16"/>
      <c r="G7" s="16"/>
      <c r="N7" s="333"/>
    </row>
    <row r="8" spans="1:19" x14ac:dyDescent="0.3">
      <c r="C8" s="15"/>
      <c r="D8" s="16"/>
      <c r="E8" s="16"/>
      <c r="F8" s="16"/>
      <c r="G8" s="16"/>
    </row>
    <row r="9" spans="1:19" ht="15.75" customHeight="1" x14ac:dyDescent="0.3">
      <c r="C9" s="3"/>
    </row>
    <row r="10" spans="1:19" ht="14.25" customHeight="1" x14ac:dyDescent="0.3">
      <c r="C10" s="3"/>
    </row>
    <row r="11" spans="1:19" x14ac:dyDescent="0.3">
      <c r="C11" s="3"/>
    </row>
    <row r="12" spans="1:19" ht="16.5" customHeight="1" x14ac:dyDescent="0.3">
      <c r="C12" s="3"/>
    </row>
    <row r="13" spans="1:19" ht="12" customHeight="1" x14ac:dyDescent="0.3">
      <c r="C13" s="3"/>
    </row>
    <row r="14" spans="1:19" x14ac:dyDescent="0.3">
      <c r="C14" s="3"/>
    </row>
    <row r="15" spans="1:19" x14ac:dyDescent="0.3">
      <c r="C15" s="3"/>
    </row>
    <row r="16" spans="1:19" x14ac:dyDescent="0.3">
      <c r="C16" s="3"/>
    </row>
    <row r="17" spans="3:18" x14ac:dyDescent="0.3">
      <c r="C17" s="3"/>
    </row>
    <row r="18" spans="3:18" x14ac:dyDescent="0.3">
      <c r="C18" s="3"/>
    </row>
    <row r="19" spans="3:18" x14ac:dyDescent="0.3">
      <c r="C19" s="3"/>
      <c r="R19" s="8"/>
    </row>
    <row r="20" spans="3:18" x14ac:dyDescent="0.3">
      <c r="C20" s="3"/>
      <c r="H20" s="8"/>
    </row>
    <row r="21" spans="3:18" x14ac:dyDescent="0.3">
      <c r="C21" s="3"/>
    </row>
    <row r="22" spans="3:18" x14ac:dyDescent="0.3">
      <c r="C22" s="3"/>
    </row>
    <row r="23" spans="3:18" x14ac:dyDescent="0.3">
      <c r="C23" s="3"/>
    </row>
    <row r="24" spans="3:18" x14ac:dyDescent="0.3">
      <c r="C24" s="3"/>
    </row>
    <row r="25" spans="3:18" x14ac:dyDescent="0.3">
      <c r="C25" s="3"/>
    </row>
    <row r="26" spans="3:18" x14ac:dyDescent="0.3">
      <c r="C26" s="3"/>
      <c r="O26" s="9"/>
    </row>
    <row r="27" spans="3:18" x14ac:dyDescent="0.3">
      <c r="C27" s="3"/>
    </row>
    <row r="28" spans="3:18" x14ac:dyDescent="0.3">
      <c r="C28" s="3"/>
    </row>
    <row r="29" spans="3:18" x14ac:dyDescent="0.3">
      <c r="C29" s="3"/>
    </row>
    <row r="30" spans="3:18" x14ac:dyDescent="0.3">
      <c r="C30" s="3"/>
    </row>
    <row r="31" spans="3:18" x14ac:dyDescent="0.3">
      <c r="C31" s="3"/>
    </row>
    <row r="32" spans="3:18" x14ac:dyDescent="0.3">
      <c r="C32" s="3"/>
    </row>
    <row r="33" spans="3:3" x14ac:dyDescent="0.3">
      <c r="C33" s="3"/>
    </row>
    <row r="34" spans="3:3" x14ac:dyDescent="0.3">
      <c r="C34" s="3"/>
    </row>
    <row r="35" spans="3:3" x14ac:dyDescent="0.3">
      <c r="C35" s="3"/>
    </row>
    <row r="36" spans="3:3" x14ac:dyDescent="0.3">
      <c r="C36" s="3"/>
    </row>
    <row r="37" spans="3:3" x14ac:dyDescent="0.3">
      <c r="C37" s="3"/>
    </row>
    <row r="38" spans="3:3" x14ac:dyDescent="0.3">
      <c r="C38" s="3"/>
    </row>
    <row r="39" spans="3:3" x14ac:dyDescent="0.3">
      <c r="C39" s="3"/>
    </row>
    <row r="40" spans="3:3" x14ac:dyDescent="0.3">
      <c r="C40" s="3"/>
    </row>
    <row r="41" spans="3:3" x14ac:dyDescent="0.3">
      <c r="C41" s="3"/>
    </row>
    <row r="42" spans="3:3" x14ac:dyDescent="0.3">
      <c r="C42" s="3"/>
    </row>
    <row r="43" spans="3:3" x14ac:dyDescent="0.3">
      <c r="C43" s="3"/>
    </row>
    <row r="44" spans="3:3" x14ac:dyDescent="0.3">
      <c r="C44" s="3"/>
    </row>
    <row r="45" spans="3:3" x14ac:dyDescent="0.3">
      <c r="C45" s="3"/>
    </row>
    <row r="46" spans="3:3" x14ac:dyDescent="0.3">
      <c r="C46" s="3"/>
    </row>
    <row r="47" spans="3:3" x14ac:dyDescent="0.3">
      <c r="C47" s="3"/>
    </row>
    <row r="48" spans="3:3" x14ac:dyDescent="0.3">
      <c r="C48" s="3"/>
    </row>
    <row r="49" spans="3:3" x14ac:dyDescent="0.3">
      <c r="C49" s="3"/>
    </row>
    <row r="50" spans="3:3" x14ac:dyDescent="0.3">
      <c r="C50" s="3"/>
    </row>
    <row r="51" spans="3:3" x14ac:dyDescent="0.3">
      <c r="C51" s="3"/>
    </row>
    <row r="52" spans="3:3" x14ac:dyDescent="0.3">
      <c r="C52" s="3"/>
    </row>
  </sheetData>
  <mergeCells count="1">
    <mergeCell ref="A2:S2"/>
  </mergeCells>
  <pageMargins left="0.59055118110236227" right="0.51181102362204722" top="0.78740157480314965" bottom="0.59055118110236227" header="0.31496062992125984" footer="0.31496062992125984"/>
  <pageSetup paperSize="9" scale="75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F926"/>
  <sheetViews>
    <sheetView view="pageBreakPreview" topLeftCell="A437" zoomScale="120" zoomScaleNormal="100" zoomScaleSheetLayoutView="120" workbookViewId="0">
      <selection activeCell="C416" sqref="C416"/>
    </sheetView>
  </sheetViews>
  <sheetFormatPr defaultRowHeight="20.100000000000001" customHeight="1" x14ac:dyDescent="0.35"/>
  <cols>
    <col min="1" max="1" width="3.75" style="386" customWidth="1"/>
    <col min="2" max="2" width="4.625" style="421" customWidth="1"/>
    <col min="3" max="3" width="54.625" style="72" customWidth="1"/>
    <col min="4" max="4" width="10.25" style="72" customWidth="1"/>
    <col min="5" max="5" width="10.125" style="72" customWidth="1"/>
    <col min="6" max="16384" width="9" style="72"/>
  </cols>
  <sheetData>
    <row r="1" spans="1:5" ht="20.100000000000001" customHeight="1" x14ac:dyDescent="0.35">
      <c r="A1" s="743" t="s">
        <v>56</v>
      </c>
      <c r="B1" s="743"/>
      <c r="C1" s="743"/>
      <c r="D1" s="743"/>
      <c r="E1" s="743"/>
    </row>
    <row r="2" spans="1:5" ht="20.100000000000001" customHeight="1" x14ac:dyDescent="0.35">
      <c r="A2" s="759" t="s">
        <v>573</v>
      </c>
      <c r="B2" s="760"/>
      <c r="C2" s="760"/>
      <c r="D2" s="760"/>
      <c r="E2" s="761"/>
    </row>
    <row r="3" spans="1:5" ht="20.100000000000001" customHeight="1" x14ac:dyDescent="0.35">
      <c r="A3" s="364"/>
      <c r="B3" s="398"/>
      <c r="C3" s="339"/>
      <c r="D3" s="154"/>
      <c r="E3" s="340" t="s">
        <v>200</v>
      </c>
    </row>
    <row r="4" spans="1:5" ht="20.100000000000001" customHeight="1" x14ac:dyDescent="0.35">
      <c r="A4" s="365" t="s">
        <v>36</v>
      </c>
      <c r="B4" s="399"/>
      <c r="C4" s="123"/>
      <c r="D4" s="124" t="s">
        <v>205</v>
      </c>
      <c r="E4" s="155" t="s">
        <v>400</v>
      </c>
    </row>
    <row r="5" spans="1:5" ht="20.100000000000001" customHeight="1" x14ac:dyDescent="0.35">
      <c r="A5" s="366" t="s">
        <v>574</v>
      </c>
      <c r="B5" s="400"/>
      <c r="C5" s="320"/>
      <c r="D5" s="107" t="s">
        <v>575</v>
      </c>
      <c r="E5" s="73"/>
    </row>
    <row r="6" spans="1:5" ht="20.100000000000001" customHeight="1" x14ac:dyDescent="0.35">
      <c r="A6" s="368" t="s">
        <v>333</v>
      </c>
      <c r="B6" s="76"/>
      <c r="C6" s="335"/>
      <c r="D6" s="107" t="s">
        <v>15</v>
      </c>
      <c r="E6" s="60"/>
    </row>
    <row r="7" spans="1:5" s="74" customFormat="1" ht="20.100000000000001" customHeight="1" x14ac:dyDescent="0.35">
      <c r="A7" s="369" t="s">
        <v>334</v>
      </c>
      <c r="B7" s="401"/>
      <c r="C7" s="156"/>
      <c r="D7" s="107"/>
      <c r="E7" s="60"/>
    </row>
    <row r="8" spans="1:5" ht="20.100000000000001" customHeight="1" x14ac:dyDescent="0.35">
      <c r="A8" s="367" t="s">
        <v>326</v>
      </c>
      <c r="B8" s="400"/>
      <c r="C8" s="320"/>
      <c r="D8" s="132" t="s">
        <v>15</v>
      </c>
      <c r="E8" s="73"/>
    </row>
    <row r="9" spans="1:5" ht="20.100000000000001" customHeight="1" x14ac:dyDescent="0.35">
      <c r="A9" s="370" t="s">
        <v>152</v>
      </c>
      <c r="B9" s="402"/>
      <c r="C9" s="321"/>
      <c r="D9" s="85"/>
      <c r="E9" s="130"/>
    </row>
    <row r="10" spans="1:5" ht="20.100000000000001" customHeight="1" x14ac:dyDescent="0.35">
      <c r="A10" s="371" t="s">
        <v>207</v>
      </c>
      <c r="B10" s="403"/>
      <c r="C10" s="322"/>
      <c r="D10" s="126"/>
      <c r="E10" s="127"/>
    </row>
    <row r="11" spans="1:5" ht="20.100000000000001" customHeight="1" x14ac:dyDescent="0.35">
      <c r="A11" s="372">
        <v>1</v>
      </c>
      <c r="B11" s="404" t="s">
        <v>428</v>
      </c>
      <c r="C11" s="323"/>
      <c r="D11" s="132"/>
      <c r="E11" s="73"/>
    </row>
    <row r="12" spans="1:5" ht="20.100000000000001" customHeight="1" x14ac:dyDescent="0.35">
      <c r="A12" s="373"/>
      <c r="B12" s="105">
        <v>1.1000000000000001</v>
      </c>
      <c r="C12" s="58" t="s">
        <v>576</v>
      </c>
      <c r="D12" s="107"/>
      <c r="E12" s="60"/>
    </row>
    <row r="13" spans="1:5" ht="20.100000000000001" customHeight="1" x14ac:dyDescent="0.35">
      <c r="A13" s="373"/>
      <c r="B13" s="133"/>
      <c r="C13" s="158" t="s">
        <v>577</v>
      </c>
      <c r="D13" s="107"/>
      <c r="E13" s="60"/>
    </row>
    <row r="14" spans="1:5" ht="20.100000000000001" customHeight="1" x14ac:dyDescent="0.35">
      <c r="A14" s="373"/>
      <c r="B14" s="133">
        <v>1.2</v>
      </c>
      <c r="C14" s="158" t="s">
        <v>578</v>
      </c>
      <c r="D14" s="107"/>
      <c r="E14" s="60"/>
    </row>
    <row r="15" spans="1:5" ht="20.100000000000001" customHeight="1" x14ac:dyDescent="0.35">
      <c r="A15" s="373"/>
      <c r="B15" s="133"/>
      <c r="C15" s="158" t="s">
        <v>577</v>
      </c>
      <c r="D15" s="107"/>
      <c r="E15" s="60"/>
    </row>
    <row r="16" spans="1:5" ht="20.100000000000001" customHeight="1" x14ac:dyDescent="0.35">
      <c r="A16" s="373"/>
      <c r="B16" s="133"/>
      <c r="C16" s="159"/>
      <c r="D16" s="107"/>
      <c r="E16" s="60"/>
    </row>
    <row r="17" spans="1:5" ht="20.100000000000001" customHeight="1" x14ac:dyDescent="0.35">
      <c r="A17" s="372">
        <v>2</v>
      </c>
      <c r="B17" s="405" t="s">
        <v>75</v>
      </c>
      <c r="C17" s="320"/>
      <c r="D17" s="132"/>
      <c r="E17" s="73"/>
    </row>
    <row r="18" spans="1:5" ht="20.100000000000001" customHeight="1" x14ac:dyDescent="0.35">
      <c r="A18" s="374"/>
      <c r="B18" s="105">
        <v>2.1</v>
      </c>
      <c r="C18" s="58" t="s">
        <v>37</v>
      </c>
      <c r="D18" s="107"/>
      <c r="E18" s="60"/>
    </row>
    <row r="19" spans="1:5" ht="20.100000000000001" customHeight="1" x14ac:dyDescent="0.35">
      <c r="A19" s="374"/>
      <c r="B19" s="406" t="s">
        <v>153</v>
      </c>
      <c r="C19" s="170" t="s">
        <v>580</v>
      </c>
      <c r="D19" s="107"/>
      <c r="E19" s="60"/>
    </row>
    <row r="20" spans="1:5" ht="20.100000000000001" customHeight="1" x14ac:dyDescent="0.35">
      <c r="A20" s="374"/>
      <c r="B20" s="406"/>
      <c r="C20" s="170" t="s">
        <v>581</v>
      </c>
      <c r="D20" s="107"/>
      <c r="E20" s="60"/>
    </row>
    <row r="21" spans="1:5" ht="21" customHeight="1" x14ac:dyDescent="0.35">
      <c r="A21" s="374"/>
      <c r="B21" s="105">
        <v>2.2000000000000002</v>
      </c>
      <c r="C21" s="170" t="s">
        <v>38</v>
      </c>
      <c r="D21" s="107"/>
      <c r="E21" s="60"/>
    </row>
    <row r="22" spans="1:5" ht="19.5" customHeight="1" x14ac:dyDescent="0.35">
      <c r="A22" s="374"/>
      <c r="B22" s="406" t="s">
        <v>153</v>
      </c>
      <c r="C22" s="170" t="s">
        <v>579</v>
      </c>
      <c r="D22" s="107"/>
      <c r="E22" s="60"/>
    </row>
    <row r="23" spans="1:5" ht="20.25" customHeight="1" x14ac:dyDescent="0.35">
      <c r="A23" s="374"/>
      <c r="B23" s="105">
        <v>2.2999999999999998</v>
      </c>
      <c r="C23" s="170" t="s">
        <v>39</v>
      </c>
      <c r="D23" s="107"/>
      <c r="E23" s="60"/>
    </row>
    <row r="24" spans="1:5" ht="20.100000000000001" customHeight="1" x14ac:dyDescent="0.35">
      <c r="A24" s="374"/>
      <c r="B24" s="406" t="s">
        <v>153</v>
      </c>
      <c r="C24" s="319" t="s">
        <v>82</v>
      </c>
      <c r="D24" s="107"/>
      <c r="E24" s="60"/>
    </row>
    <row r="25" spans="1:5" ht="20.100000000000001" customHeight="1" x14ac:dyDescent="0.35">
      <c r="A25" s="374"/>
      <c r="B25" s="406" t="s">
        <v>153</v>
      </c>
      <c r="C25" s="170" t="s">
        <v>167</v>
      </c>
      <c r="D25" s="107"/>
      <c r="E25" s="60"/>
    </row>
    <row r="26" spans="1:5" ht="18.75" customHeight="1" x14ac:dyDescent="0.35">
      <c r="A26" s="374"/>
      <c r="B26" s="406"/>
      <c r="C26" s="170" t="s">
        <v>156</v>
      </c>
      <c r="D26" s="107"/>
      <c r="E26" s="60"/>
    </row>
    <row r="27" spans="1:5" ht="20.100000000000001" customHeight="1" x14ac:dyDescent="0.35">
      <c r="A27" s="374"/>
      <c r="B27" s="406" t="s">
        <v>153</v>
      </c>
      <c r="C27" s="170" t="s">
        <v>154</v>
      </c>
      <c r="D27" s="107"/>
      <c r="E27" s="60"/>
    </row>
    <row r="28" spans="1:5" ht="20.100000000000001" customHeight="1" x14ac:dyDescent="0.35">
      <c r="A28" s="374"/>
      <c r="B28" s="105">
        <v>2.4</v>
      </c>
      <c r="C28" s="170" t="s">
        <v>49</v>
      </c>
      <c r="D28" s="107"/>
      <c r="E28" s="60"/>
    </row>
    <row r="29" spans="1:5" ht="20.100000000000001" customHeight="1" x14ac:dyDescent="0.35">
      <c r="A29" s="374"/>
      <c r="B29" s="406" t="s">
        <v>153</v>
      </c>
      <c r="C29" s="170" t="s">
        <v>157</v>
      </c>
      <c r="D29" s="107"/>
      <c r="E29" s="60"/>
    </row>
    <row r="30" spans="1:5" ht="20.100000000000001" customHeight="1" x14ac:dyDescent="0.35">
      <c r="A30" s="374"/>
      <c r="B30" s="105">
        <v>2.5</v>
      </c>
      <c r="C30" s="319" t="s">
        <v>209</v>
      </c>
      <c r="D30" s="107"/>
      <c r="E30" s="60"/>
    </row>
    <row r="31" spans="1:5" ht="20.100000000000001" customHeight="1" x14ac:dyDescent="0.35">
      <c r="A31" s="374"/>
      <c r="B31" s="105"/>
      <c r="C31" s="106"/>
      <c r="D31" s="107"/>
      <c r="E31" s="60"/>
    </row>
    <row r="32" spans="1:5" ht="20.100000000000001" customHeight="1" x14ac:dyDescent="0.35">
      <c r="A32" s="372">
        <v>3</v>
      </c>
      <c r="B32" s="407" t="s">
        <v>40</v>
      </c>
      <c r="C32" s="73"/>
      <c r="D32" s="132"/>
      <c r="E32" s="73"/>
    </row>
    <row r="33" spans="1:5" ht="18.75" customHeight="1" x14ac:dyDescent="0.35">
      <c r="A33" s="374"/>
      <c r="B33" s="105">
        <v>3.1</v>
      </c>
      <c r="C33" s="60" t="s">
        <v>582</v>
      </c>
      <c r="D33" s="107"/>
      <c r="E33" s="60"/>
    </row>
    <row r="34" spans="1:5" ht="18.75" customHeight="1" x14ac:dyDescent="0.35">
      <c r="A34" s="374"/>
      <c r="B34" s="408"/>
      <c r="C34" s="60" t="s">
        <v>583</v>
      </c>
      <c r="D34" s="107"/>
      <c r="E34" s="60"/>
    </row>
    <row r="35" spans="1:5" ht="17.25" customHeight="1" x14ac:dyDescent="0.35">
      <c r="A35" s="374"/>
      <c r="B35" s="408"/>
      <c r="C35" s="60" t="s">
        <v>584</v>
      </c>
      <c r="D35" s="125"/>
      <c r="E35" s="60"/>
    </row>
    <row r="36" spans="1:5" ht="20.100000000000001" customHeight="1" x14ac:dyDescent="0.35">
      <c r="A36" s="374"/>
      <c r="B36" s="105">
        <v>3.2</v>
      </c>
      <c r="C36" s="60" t="s">
        <v>585</v>
      </c>
      <c r="D36" s="125"/>
      <c r="E36" s="60"/>
    </row>
    <row r="37" spans="1:5" ht="20.100000000000001" customHeight="1" x14ac:dyDescent="0.35">
      <c r="A37" s="374"/>
      <c r="B37" s="408"/>
      <c r="C37" s="60" t="s">
        <v>586</v>
      </c>
      <c r="D37" s="125"/>
      <c r="E37" s="60"/>
    </row>
    <row r="38" spans="1:5" ht="20.100000000000001" customHeight="1" x14ac:dyDescent="0.35">
      <c r="A38" s="380"/>
      <c r="B38" s="413"/>
      <c r="C38" s="127" t="s">
        <v>587</v>
      </c>
      <c r="D38" s="154"/>
      <c r="E38" s="127"/>
    </row>
    <row r="39" spans="1:5" ht="17.25" customHeight="1" x14ac:dyDescent="0.35">
      <c r="A39" s="376"/>
      <c r="B39" s="409"/>
      <c r="C39" s="69"/>
      <c r="D39" s="69"/>
      <c r="E39" s="69"/>
    </row>
    <row r="40" spans="1:5" ht="17.25" customHeight="1" x14ac:dyDescent="0.35">
      <c r="A40" s="375"/>
      <c r="B40" s="408"/>
      <c r="C40" s="125"/>
      <c r="D40" s="125"/>
      <c r="E40" s="125"/>
    </row>
    <row r="41" spans="1:5" ht="20.100000000000001" customHeight="1" x14ac:dyDescent="0.35">
      <c r="A41" s="743" t="s">
        <v>56</v>
      </c>
      <c r="B41" s="743"/>
      <c r="C41" s="743"/>
      <c r="D41" s="743"/>
      <c r="E41" s="743"/>
    </row>
    <row r="42" spans="1:5" ht="20.100000000000001" customHeight="1" x14ac:dyDescent="0.35">
      <c r="A42" s="759" t="s">
        <v>573</v>
      </c>
      <c r="B42" s="760"/>
      <c r="C42" s="760"/>
      <c r="D42" s="760"/>
      <c r="E42" s="761"/>
    </row>
    <row r="43" spans="1:5" ht="20.100000000000001" customHeight="1" x14ac:dyDescent="0.35">
      <c r="A43" s="364"/>
      <c r="B43" s="398"/>
      <c r="C43" s="339"/>
      <c r="D43" s="154"/>
      <c r="E43" s="340" t="s">
        <v>201</v>
      </c>
    </row>
    <row r="44" spans="1:5" ht="20.100000000000001" customHeight="1" x14ac:dyDescent="0.35">
      <c r="A44" s="365" t="s">
        <v>36</v>
      </c>
      <c r="B44" s="399"/>
      <c r="C44" s="123"/>
      <c r="D44" s="124" t="s">
        <v>205</v>
      </c>
      <c r="E44" s="155" t="s">
        <v>400</v>
      </c>
    </row>
    <row r="45" spans="1:5" ht="20.100000000000001" customHeight="1" x14ac:dyDescent="0.35">
      <c r="A45" s="377">
        <v>4</v>
      </c>
      <c r="B45" s="410" t="s">
        <v>41</v>
      </c>
      <c r="C45" s="135"/>
      <c r="D45" s="107"/>
      <c r="E45" s="60"/>
    </row>
    <row r="46" spans="1:5" ht="20.25" customHeight="1" x14ac:dyDescent="0.35">
      <c r="A46" s="374"/>
      <c r="B46" s="105">
        <v>4.0999999999999996</v>
      </c>
      <c r="C46" s="60" t="s">
        <v>491</v>
      </c>
      <c r="D46" s="107"/>
      <c r="E46" s="60"/>
    </row>
    <row r="47" spans="1:5" ht="20.25" customHeight="1" x14ac:dyDescent="0.35">
      <c r="A47" s="374"/>
      <c r="B47" s="105">
        <v>4.2</v>
      </c>
      <c r="C47" s="60" t="s">
        <v>588</v>
      </c>
      <c r="D47" s="107"/>
      <c r="E47" s="60"/>
    </row>
    <row r="48" spans="1:5" ht="20.25" customHeight="1" x14ac:dyDescent="0.35">
      <c r="A48" s="374"/>
      <c r="B48" s="408"/>
      <c r="C48" s="60" t="s">
        <v>589</v>
      </c>
      <c r="D48" s="107"/>
      <c r="E48" s="60"/>
    </row>
    <row r="49" spans="1:5" ht="18.75" customHeight="1" x14ac:dyDescent="0.35">
      <c r="A49" s="374"/>
      <c r="B49" s="408"/>
      <c r="C49" s="60"/>
      <c r="D49" s="107"/>
      <c r="E49" s="60"/>
    </row>
    <row r="50" spans="1:5" ht="20.25" customHeight="1" x14ac:dyDescent="0.35">
      <c r="A50" s="372">
        <v>5</v>
      </c>
      <c r="B50" s="407" t="s">
        <v>42</v>
      </c>
      <c r="C50" s="73"/>
      <c r="D50" s="741" t="s">
        <v>76</v>
      </c>
      <c r="E50" s="742"/>
    </row>
    <row r="51" spans="1:5" ht="20.25" customHeight="1" x14ac:dyDescent="0.35">
      <c r="A51" s="377"/>
      <c r="B51" s="216" t="s">
        <v>64</v>
      </c>
      <c r="C51" s="218" t="s">
        <v>69</v>
      </c>
      <c r="D51" s="62" t="s">
        <v>77</v>
      </c>
      <c r="E51" s="62" t="s">
        <v>78</v>
      </c>
    </row>
    <row r="52" spans="1:5" ht="20.25" customHeight="1" x14ac:dyDescent="0.35">
      <c r="A52" s="378"/>
      <c r="B52" s="411" t="s">
        <v>57</v>
      </c>
      <c r="C52" s="54" t="s">
        <v>889</v>
      </c>
      <c r="D52" s="185">
        <v>10</v>
      </c>
      <c r="E52" s="187">
        <f>D52/D70*100</f>
        <v>13.157894736842104</v>
      </c>
    </row>
    <row r="53" spans="1:5" ht="20.25" customHeight="1" x14ac:dyDescent="0.35">
      <c r="A53" s="378"/>
      <c r="B53" s="411" t="s">
        <v>58</v>
      </c>
      <c r="C53" s="54" t="s">
        <v>891</v>
      </c>
      <c r="D53" s="185">
        <v>10</v>
      </c>
      <c r="E53" s="187">
        <f>D53/D70*100</f>
        <v>13.157894736842104</v>
      </c>
    </row>
    <row r="54" spans="1:5" ht="20.25" customHeight="1" x14ac:dyDescent="0.35">
      <c r="A54" s="378"/>
      <c r="B54" s="411"/>
      <c r="C54" s="54" t="s">
        <v>593</v>
      </c>
      <c r="D54" s="185"/>
      <c r="E54" s="187"/>
    </row>
    <row r="55" spans="1:5" ht="21" customHeight="1" x14ac:dyDescent="0.35">
      <c r="A55" s="378"/>
      <c r="B55" s="411" t="s">
        <v>59</v>
      </c>
      <c r="C55" s="54" t="s">
        <v>595</v>
      </c>
      <c r="D55" s="185">
        <v>5</v>
      </c>
      <c r="E55" s="187">
        <f>D55/D70*100</f>
        <v>6.5789473684210522</v>
      </c>
    </row>
    <row r="56" spans="1:5" ht="21" customHeight="1" x14ac:dyDescent="0.35">
      <c r="A56" s="378"/>
      <c r="B56" s="411" t="s">
        <v>60</v>
      </c>
      <c r="C56" s="341" t="s">
        <v>607</v>
      </c>
      <c r="D56" s="185">
        <v>10</v>
      </c>
      <c r="E56" s="187">
        <f>D56/D70*100</f>
        <v>13.157894736842104</v>
      </c>
    </row>
    <row r="57" spans="1:5" ht="20.100000000000001" customHeight="1" x14ac:dyDescent="0.35">
      <c r="A57" s="378"/>
      <c r="B57" s="411"/>
      <c r="C57" s="341" t="s">
        <v>597</v>
      </c>
      <c r="D57" s="185"/>
      <c r="E57" s="187"/>
    </row>
    <row r="58" spans="1:5" ht="21.75" customHeight="1" x14ac:dyDescent="0.35">
      <c r="A58" s="378"/>
      <c r="B58" s="411" t="s">
        <v>61</v>
      </c>
      <c r="C58" s="342" t="s">
        <v>598</v>
      </c>
      <c r="D58" s="185">
        <v>5</v>
      </c>
      <c r="E58" s="187">
        <f>D58/D70*100</f>
        <v>6.5789473684210522</v>
      </c>
    </row>
    <row r="59" spans="1:5" ht="20.100000000000001" customHeight="1" x14ac:dyDescent="0.35">
      <c r="A59" s="378"/>
      <c r="B59" s="411"/>
      <c r="C59" s="342" t="s">
        <v>600</v>
      </c>
      <c r="D59" s="185"/>
      <c r="E59" s="187"/>
    </row>
    <row r="60" spans="1:5" ht="20.100000000000001" customHeight="1" x14ac:dyDescent="0.35">
      <c r="A60" s="378"/>
      <c r="B60" s="412" t="s">
        <v>68</v>
      </c>
      <c r="C60" s="343" t="s">
        <v>677</v>
      </c>
      <c r="D60" s="185"/>
      <c r="E60" s="187"/>
    </row>
    <row r="61" spans="1:5" ht="20.100000000000001" customHeight="1" x14ac:dyDescent="0.35">
      <c r="A61" s="378"/>
      <c r="B61" s="411" t="s">
        <v>62</v>
      </c>
      <c r="C61" s="54" t="s">
        <v>601</v>
      </c>
      <c r="D61" s="185">
        <v>3</v>
      </c>
      <c r="E61" s="187">
        <f>D61/D70*100</f>
        <v>3.9473684210526314</v>
      </c>
    </row>
    <row r="62" spans="1:5" ht="21.75" customHeight="1" x14ac:dyDescent="0.35">
      <c r="A62" s="378"/>
      <c r="B62" s="411"/>
      <c r="C62" s="54" t="s">
        <v>602</v>
      </c>
      <c r="D62" s="185"/>
      <c r="E62" s="187"/>
    </row>
    <row r="63" spans="1:5" ht="21" customHeight="1" x14ac:dyDescent="0.35">
      <c r="A63" s="378"/>
      <c r="B63" s="411" t="s">
        <v>63</v>
      </c>
      <c r="C63" s="54" t="s">
        <v>603</v>
      </c>
      <c r="D63" s="185">
        <v>10</v>
      </c>
      <c r="E63" s="187">
        <f>D63/D70*100</f>
        <v>13.157894736842104</v>
      </c>
    </row>
    <row r="64" spans="1:5" ht="23.25" customHeight="1" x14ac:dyDescent="0.35">
      <c r="A64" s="378"/>
      <c r="B64" s="411" t="s">
        <v>65</v>
      </c>
      <c r="C64" s="54" t="s">
        <v>604</v>
      </c>
      <c r="D64" s="185">
        <v>1</v>
      </c>
      <c r="E64" s="187">
        <f>D64/D70*100</f>
        <v>1.3157894736842104</v>
      </c>
    </row>
    <row r="65" spans="1:5" s="74" customFormat="1" ht="20.100000000000001" customHeight="1" x14ac:dyDescent="0.35">
      <c r="A65" s="379"/>
      <c r="B65" s="412" t="s">
        <v>590</v>
      </c>
      <c r="C65" s="343" t="s">
        <v>678</v>
      </c>
      <c r="D65" s="185"/>
      <c r="E65" s="187"/>
    </row>
    <row r="66" spans="1:5" ht="21.75" customHeight="1" x14ac:dyDescent="0.35">
      <c r="A66" s="378"/>
      <c r="B66" s="411" t="s">
        <v>66</v>
      </c>
      <c r="C66" s="344" t="s">
        <v>776</v>
      </c>
      <c r="D66" s="185">
        <v>15</v>
      </c>
      <c r="E66" s="187">
        <f>D66/D70*100</f>
        <v>19.736842105263158</v>
      </c>
    </row>
    <row r="67" spans="1:5" ht="20.100000000000001" customHeight="1" x14ac:dyDescent="0.35">
      <c r="A67" s="378"/>
      <c r="B67" s="411"/>
      <c r="C67" s="344" t="s">
        <v>606</v>
      </c>
      <c r="D67" s="185"/>
      <c r="E67" s="187"/>
    </row>
    <row r="68" spans="1:5" ht="21.75" customHeight="1" x14ac:dyDescent="0.35">
      <c r="A68" s="378"/>
      <c r="B68" s="411" t="s">
        <v>67</v>
      </c>
      <c r="C68" s="64" t="s">
        <v>591</v>
      </c>
      <c r="D68" s="185">
        <v>7</v>
      </c>
      <c r="E68" s="187">
        <f>D68/D70*100</f>
        <v>9.2105263157894726</v>
      </c>
    </row>
    <row r="69" spans="1:5" ht="20.100000000000001" customHeight="1" x14ac:dyDescent="0.35">
      <c r="A69" s="378"/>
      <c r="B69" s="411"/>
      <c r="C69" s="345" t="s">
        <v>592</v>
      </c>
      <c r="D69" s="185"/>
      <c r="E69" s="187"/>
    </row>
    <row r="70" spans="1:5" ht="20.100000000000001" customHeight="1" x14ac:dyDescent="0.35">
      <c r="A70" s="380"/>
      <c r="B70" s="346"/>
      <c r="C70" s="347" t="s">
        <v>479</v>
      </c>
      <c r="D70" s="194">
        <f>SUM(D52:D69)</f>
        <v>76</v>
      </c>
      <c r="E70" s="208">
        <f>SUM(E52:E69)</f>
        <v>100</v>
      </c>
    </row>
    <row r="71" spans="1:5" ht="20.25" customHeight="1" x14ac:dyDescent="0.35">
      <c r="A71" s="372">
        <v>6</v>
      </c>
      <c r="B71" s="407" t="s">
        <v>83</v>
      </c>
      <c r="C71" s="69"/>
      <c r="D71" s="62" t="s">
        <v>80</v>
      </c>
      <c r="E71" s="62"/>
    </row>
    <row r="72" spans="1:5" ht="21.75" customHeight="1" x14ac:dyDescent="0.35">
      <c r="A72" s="374"/>
      <c r="B72" s="70">
        <v>6.1</v>
      </c>
      <c r="C72" s="71" t="s">
        <v>552</v>
      </c>
      <c r="D72" s="478" t="s">
        <v>840</v>
      </c>
      <c r="E72" s="86"/>
    </row>
    <row r="73" spans="1:5" ht="20.100000000000001" customHeight="1" x14ac:dyDescent="0.35">
      <c r="A73" s="374"/>
      <c r="B73" s="70"/>
      <c r="C73" s="71" t="s">
        <v>609</v>
      </c>
      <c r="D73" s="479" t="s">
        <v>839</v>
      </c>
      <c r="E73" s="84"/>
    </row>
    <row r="74" spans="1:5" ht="20.100000000000001" customHeight="1" x14ac:dyDescent="0.35">
      <c r="A74" s="374"/>
      <c r="B74" s="70">
        <v>6.2</v>
      </c>
      <c r="C74" s="324" t="s">
        <v>608</v>
      </c>
      <c r="D74" s="479" t="s">
        <v>159</v>
      </c>
      <c r="E74" s="84"/>
    </row>
    <row r="75" spans="1:5" ht="20.100000000000001" customHeight="1" x14ac:dyDescent="0.35">
      <c r="A75" s="374"/>
      <c r="B75" s="70"/>
      <c r="C75" s="71"/>
      <c r="D75" s="81"/>
      <c r="E75" s="84"/>
    </row>
    <row r="76" spans="1:5" ht="20.100000000000001" customHeight="1" x14ac:dyDescent="0.35">
      <c r="A76" s="374"/>
      <c r="B76" s="70"/>
      <c r="C76" s="71"/>
      <c r="D76" s="81"/>
      <c r="E76" s="84"/>
    </row>
    <row r="77" spans="1:5" ht="20.100000000000001" customHeight="1" x14ac:dyDescent="0.35">
      <c r="A77" s="380"/>
      <c r="B77" s="348"/>
      <c r="C77" s="349"/>
      <c r="D77" s="82"/>
      <c r="E77" s="350"/>
    </row>
    <row r="78" spans="1:5" ht="20.100000000000001" customHeight="1" x14ac:dyDescent="0.35">
      <c r="A78" s="376"/>
      <c r="B78" s="351"/>
      <c r="C78" s="352"/>
      <c r="D78" s="196"/>
      <c r="E78" s="353"/>
    </row>
    <row r="79" spans="1:5" ht="20.100000000000001" customHeight="1" x14ac:dyDescent="0.35">
      <c r="A79" s="743" t="s">
        <v>56</v>
      </c>
      <c r="B79" s="743"/>
      <c r="C79" s="743"/>
      <c r="D79" s="743"/>
      <c r="E79" s="743"/>
    </row>
    <row r="80" spans="1:5" ht="20.100000000000001" customHeight="1" x14ac:dyDescent="0.35">
      <c r="A80" s="759" t="s">
        <v>573</v>
      </c>
      <c r="B80" s="760"/>
      <c r="C80" s="760"/>
      <c r="D80" s="760"/>
      <c r="E80" s="761"/>
    </row>
    <row r="81" spans="1:5" ht="20.100000000000001" customHeight="1" x14ac:dyDescent="0.35">
      <c r="A81" s="364"/>
      <c r="B81" s="398"/>
      <c r="C81" s="339"/>
      <c r="D81" s="154"/>
      <c r="E81" s="340" t="s">
        <v>202</v>
      </c>
    </row>
    <row r="82" spans="1:5" ht="20.100000000000001" customHeight="1" x14ac:dyDescent="0.35">
      <c r="A82" s="365" t="s">
        <v>36</v>
      </c>
      <c r="B82" s="399"/>
      <c r="C82" s="123"/>
      <c r="D82" s="124" t="s">
        <v>205</v>
      </c>
      <c r="E82" s="155" t="s">
        <v>400</v>
      </c>
    </row>
    <row r="83" spans="1:5" ht="21" customHeight="1" x14ac:dyDescent="0.35">
      <c r="A83" s="372">
        <v>7</v>
      </c>
      <c r="B83" s="407" t="s">
        <v>43</v>
      </c>
      <c r="C83" s="73"/>
      <c r="D83" s="502"/>
      <c r="E83" s="503"/>
    </row>
    <row r="84" spans="1:5" s="74" customFormat="1" ht="21" customHeight="1" x14ac:dyDescent="0.35">
      <c r="A84" s="374"/>
      <c r="B84" s="105">
        <v>7.1</v>
      </c>
      <c r="C84" s="72" t="s">
        <v>44</v>
      </c>
      <c r="D84" s="81"/>
      <c r="E84" s="149"/>
    </row>
    <row r="85" spans="1:5" s="74" customFormat="1" ht="21" customHeight="1" x14ac:dyDescent="0.35">
      <c r="A85" s="374"/>
      <c r="B85" s="406" t="s">
        <v>153</v>
      </c>
      <c r="C85" s="150" t="s">
        <v>162</v>
      </c>
      <c r="D85" s="81"/>
      <c r="E85" s="149"/>
    </row>
    <row r="86" spans="1:5" ht="21" customHeight="1" x14ac:dyDescent="0.35">
      <c r="A86" s="374"/>
      <c r="B86" s="105">
        <v>7.2</v>
      </c>
      <c r="C86" s="151" t="s">
        <v>45</v>
      </c>
      <c r="D86" s="81"/>
      <c r="E86" s="149"/>
    </row>
    <row r="87" spans="1:5" ht="21" customHeight="1" x14ac:dyDescent="0.35">
      <c r="A87" s="374"/>
      <c r="B87" s="406" t="s">
        <v>153</v>
      </c>
      <c r="C87" s="150" t="s">
        <v>163</v>
      </c>
      <c r="D87" s="81"/>
      <c r="E87" s="149"/>
    </row>
    <row r="88" spans="1:5" ht="21" customHeight="1" x14ac:dyDescent="0.35">
      <c r="A88" s="374"/>
      <c r="B88" s="406" t="s">
        <v>153</v>
      </c>
      <c r="C88" s="106" t="s">
        <v>216</v>
      </c>
      <c r="D88" s="82"/>
      <c r="E88" s="152"/>
    </row>
    <row r="89" spans="1:5" ht="21" customHeight="1" x14ac:dyDescent="0.35">
      <c r="A89" s="372">
        <v>8</v>
      </c>
      <c r="B89" s="407" t="s">
        <v>46</v>
      </c>
      <c r="C89" s="153"/>
      <c r="D89" s="81"/>
      <c r="E89" s="149"/>
    </row>
    <row r="90" spans="1:5" ht="21" customHeight="1" x14ac:dyDescent="0.35">
      <c r="A90" s="374"/>
      <c r="B90" s="105">
        <v>8.1</v>
      </c>
      <c r="C90" s="106" t="s">
        <v>82</v>
      </c>
      <c r="D90" s="81"/>
      <c r="E90" s="149"/>
    </row>
    <row r="91" spans="1:5" ht="21" customHeight="1" x14ac:dyDescent="0.35">
      <c r="A91" s="374"/>
      <c r="B91" s="105">
        <v>8.1999999999999993</v>
      </c>
      <c r="C91" s="106" t="s">
        <v>610</v>
      </c>
      <c r="D91" s="81"/>
      <c r="E91" s="149"/>
    </row>
    <row r="92" spans="1:5" ht="21" customHeight="1" x14ac:dyDescent="0.35">
      <c r="A92" s="374"/>
      <c r="B92" s="105">
        <v>8.3000000000000007</v>
      </c>
      <c r="C92" s="106" t="s">
        <v>611</v>
      </c>
      <c r="D92" s="81"/>
      <c r="E92" s="149"/>
    </row>
    <row r="93" spans="1:5" ht="21" customHeight="1" x14ac:dyDescent="0.35">
      <c r="A93" s="374"/>
      <c r="B93" s="105">
        <v>8.4</v>
      </c>
      <c r="C93" s="106" t="s">
        <v>47</v>
      </c>
      <c r="D93" s="81"/>
      <c r="E93" s="149"/>
    </row>
    <row r="94" spans="1:5" ht="21" customHeight="1" x14ac:dyDescent="0.35">
      <c r="A94" s="374"/>
      <c r="B94" s="408"/>
      <c r="C94" s="106" t="s">
        <v>48</v>
      </c>
      <c r="D94" s="81"/>
      <c r="E94" s="149"/>
    </row>
    <row r="95" spans="1:5" ht="20.100000000000001" customHeight="1" x14ac:dyDescent="0.35">
      <c r="A95" s="380"/>
      <c r="B95" s="413"/>
      <c r="C95" s="154"/>
      <c r="D95" s="126"/>
      <c r="E95" s="127"/>
    </row>
    <row r="97" spans="1:5" ht="20.100000000000001" customHeight="1" x14ac:dyDescent="0.35">
      <c r="A97" s="375"/>
      <c r="B97" s="48"/>
      <c r="C97" s="144"/>
      <c r="D97" s="145"/>
      <c r="E97" s="146"/>
    </row>
    <row r="98" spans="1:5" ht="20.100000000000001" customHeight="1" x14ac:dyDescent="0.35">
      <c r="A98" s="375"/>
      <c r="B98" s="48"/>
      <c r="C98" s="144"/>
      <c r="D98" s="145"/>
      <c r="E98" s="146"/>
    </row>
    <row r="99" spans="1:5" ht="20.100000000000001" customHeight="1" x14ac:dyDescent="0.35">
      <c r="A99" s="375"/>
      <c r="B99" s="48"/>
      <c r="C99" s="144"/>
      <c r="D99" s="145"/>
      <c r="E99" s="146"/>
    </row>
    <row r="100" spans="1:5" ht="20.100000000000001" customHeight="1" x14ac:dyDescent="0.35">
      <c r="A100" s="375"/>
      <c r="B100" s="48"/>
      <c r="C100" s="144"/>
      <c r="D100" s="145"/>
      <c r="E100" s="146"/>
    </row>
    <row r="101" spans="1:5" ht="20.100000000000001" customHeight="1" x14ac:dyDescent="0.35">
      <c r="A101" s="375"/>
      <c r="B101" s="48"/>
      <c r="C101" s="144"/>
      <c r="D101" s="145"/>
      <c r="E101" s="146"/>
    </row>
    <row r="102" spans="1:5" ht="20.100000000000001" customHeight="1" x14ac:dyDescent="0.35">
      <c r="A102" s="375"/>
      <c r="B102" s="48"/>
      <c r="C102" s="144"/>
      <c r="D102" s="145"/>
      <c r="E102" s="146"/>
    </row>
    <row r="103" spans="1:5" ht="20.100000000000001" customHeight="1" x14ac:dyDescent="0.35">
      <c r="A103" s="375"/>
      <c r="B103" s="48"/>
      <c r="C103" s="144"/>
      <c r="D103" s="145"/>
      <c r="E103" s="146"/>
    </row>
    <row r="104" spans="1:5" ht="20.100000000000001" customHeight="1" x14ac:dyDescent="0.35">
      <c r="A104" s="375"/>
      <c r="B104" s="48"/>
      <c r="C104" s="144"/>
      <c r="D104" s="145"/>
      <c r="E104" s="146"/>
    </row>
    <row r="105" spans="1:5" ht="20.100000000000001" customHeight="1" x14ac:dyDescent="0.35">
      <c r="A105" s="375"/>
      <c r="B105" s="48"/>
      <c r="C105" s="144"/>
      <c r="D105" s="145"/>
      <c r="E105" s="146"/>
    </row>
    <row r="106" spans="1:5" ht="20.100000000000001" customHeight="1" x14ac:dyDescent="0.35">
      <c r="A106" s="375"/>
      <c r="B106" s="48"/>
      <c r="C106" s="144"/>
      <c r="D106" s="145"/>
      <c r="E106" s="146"/>
    </row>
    <row r="107" spans="1:5" ht="20.100000000000001" customHeight="1" x14ac:dyDescent="0.35">
      <c r="A107" s="375"/>
      <c r="B107" s="48"/>
      <c r="C107" s="144"/>
      <c r="D107" s="145"/>
      <c r="E107" s="146"/>
    </row>
    <row r="108" spans="1:5" ht="20.100000000000001" customHeight="1" x14ac:dyDescent="0.35">
      <c r="A108" s="375"/>
      <c r="B108" s="48"/>
      <c r="C108" s="144"/>
      <c r="D108" s="145"/>
      <c r="E108" s="146"/>
    </row>
    <row r="109" spans="1:5" ht="20.100000000000001" customHeight="1" x14ac:dyDescent="0.35">
      <c r="A109" s="375"/>
      <c r="B109" s="48"/>
      <c r="C109" s="144"/>
      <c r="D109" s="145"/>
      <c r="E109" s="146"/>
    </row>
    <row r="110" spans="1:5" ht="20.100000000000001" customHeight="1" x14ac:dyDescent="0.35">
      <c r="A110" s="375"/>
      <c r="B110" s="48"/>
      <c r="C110" s="144"/>
      <c r="D110" s="145"/>
      <c r="E110" s="146"/>
    </row>
    <row r="111" spans="1:5" ht="20.100000000000001" customHeight="1" x14ac:dyDescent="0.35">
      <c r="A111" s="375"/>
      <c r="B111" s="48"/>
      <c r="C111" s="144"/>
      <c r="D111" s="145"/>
      <c r="E111" s="146"/>
    </row>
    <row r="112" spans="1:5" ht="20.100000000000001" customHeight="1" x14ac:dyDescent="0.35">
      <c r="A112" s="375"/>
      <c r="B112" s="48"/>
      <c r="C112" s="144"/>
      <c r="D112" s="145"/>
      <c r="E112" s="146"/>
    </row>
    <row r="113" spans="1:5" ht="20.100000000000001" customHeight="1" x14ac:dyDescent="0.35">
      <c r="A113" s="375"/>
      <c r="B113" s="48"/>
      <c r="C113" s="144"/>
      <c r="D113" s="145"/>
      <c r="E113" s="146"/>
    </row>
    <row r="114" spans="1:5" ht="20.100000000000001" customHeight="1" x14ac:dyDescent="0.35">
      <c r="A114" s="375"/>
      <c r="B114" s="48"/>
      <c r="C114" s="144"/>
      <c r="D114" s="145"/>
      <c r="E114" s="146"/>
    </row>
    <row r="115" spans="1:5" ht="20.100000000000001" customHeight="1" x14ac:dyDescent="0.35">
      <c r="A115" s="375"/>
      <c r="B115" s="48"/>
      <c r="C115" s="144"/>
      <c r="D115" s="145"/>
      <c r="E115" s="146"/>
    </row>
    <row r="116" spans="1:5" ht="20.100000000000001" customHeight="1" x14ac:dyDescent="0.35">
      <c r="A116" s="375"/>
      <c r="B116" s="48"/>
      <c r="C116" s="144"/>
      <c r="D116" s="145"/>
      <c r="E116" s="146"/>
    </row>
    <row r="117" spans="1:5" ht="20.100000000000001" customHeight="1" x14ac:dyDescent="0.35">
      <c r="A117" s="375"/>
      <c r="B117" s="48"/>
      <c r="C117" s="144"/>
      <c r="D117" s="145"/>
      <c r="E117" s="146"/>
    </row>
    <row r="118" spans="1:5" ht="20.100000000000001" customHeight="1" x14ac:dyDescent="0.35">
      <c r="A118" s="743" t="s">
        <v>56</v>
      </c>
      <c r="B118" s="743"/>
      <c r="C118" s="743"/>
      <c r="D118" s="743"/>
      <c r="E118" s="743"/>
    </row>
    <row r="119" spans="1:5" ht="20.100000000000001" customHeight="1" x14ac:dyDescent="0.35">
      <c r="A119" s="744" t="s">
        <v>615</v>
      </c>
      <c r="B119" s="745"/>
      <c r="C119" s="745"/>
      <c r="D119" s="745"/>
      <c r="E119" s="746"/>
    </row>
    <row r="120" spans="1:5" ht="20.100000000000001" customHeight="1" x14ac:dyDescent="0.35">
      <c r="A120" s="747" t="s">
        <v>572</v>
      </c>
      <c r="B120" s="748"/>
      <c r="C120" s="748"/>
      <c r="D120" s="748"/>
      <c r="E120" s="749"/>
    </row>
    <row r="121" spans="1:5" ht="20.100000000000001" customHeight="1" x14ac:dyDescent="0.35">
      <c r="A121" s="364"/>
      <c r="B121" s="398"/>
      <c r="C121" s="339"/>
      <c r="D121" s="154"/>
      <c r="E121" s="340" t="s">
        <v>200</v>
      </c>
    </row>
    <row r="122" spans="1:5" ht="20.100000000000001" customHeight="1" x14ac:dyDescent="0.35">
      <c r="A122" s="365" t="s">
        <v>36</v>
      </c>
      <c r="B122" s="399"/>
      <c r="C122" s="123"/>
      <c r="D122" s="124" t="s">
        <v>205</v>
      </c>
      <c r="E122" s="155" t="s">
        <v>614</v>
      </c>
    </row>
    <row r="123" spans="1:5" ht="20.25" customHeight="1" x14ac:dyDescent="0.35">
      <c r="A123" s="366" t="s">
        <v>616</v>
      </c>
      <c r="B123" s="400"/>
      <c r="C123" s="320"/>
      <c r="D123" s="107" t="s">
        <v>575</v>
      </c>
      <c r="E123" s="73"/>
    </row>
    <row r="124" spans="1:5" ht="20.25" customHeight="1" x14ac:dyDescent="0.35">
      <c r="A124" s="366" t="s">
        <v>617</v>
      </c>
      <c r="B124" s="414"/>
      <c r="C124" s="58"/>
      <c r="D124" s="107" t="s">
        <v>15</v>
      </c>
      <c r="E124" s="60"/>
    </row>
    <row r="125" spans="1:5" ht="20.25" customHeight="1" x14ac:dyDescent="0.35">
      <c r="A125" s="368" t="s">
        <v>333</v>
      </c>
      <c r="B125" s="76"/>
      <c r="C125" s="335"/>
      <c r="D125" s="107"/>
      <c r="E125" s="60"/>
    </row>
    <row r="126" spans="1:5" s="74" customFormat="1" ht="20.25" customHeight="1" x14ac:dyDescent="0.35">
      <c r="A126" s="369" t="s">
        <v>334</v>
      </c>
      <c r="B126" s="401"/>
      <c r="C126" s="156"/>
      <c r="D126" s="107"/>
      <c r="E126" s="54"/>
    </row>
    <row r="127" spans="1:5" ht="20.25" customHeight="1" x14ac:dyDescent="0.35">
      <c r="A127" s="367" t="s">
        <v>326</v>
      </c>
      <c r="B127" s="400"/>
      <c r="C127" s="320"/>
      <c r="D127" s="132" t="s">
        <v>15</v>
      </c>
      <c r="E127" s="128"/>
    </row>
    <row r="128" spans="1:5" ht="20.25" customHeight="1" x14ac:dyDescent="0.35">
      <c r="A128" s="370" t="s">
        <v>152</v>
      </c>
      <c r="B128" s="402"/>
      <c r="C128" s="321"/>
      <c r="D128" s="85"/>
      <c r="E128" s="130"/>
    </row>
    <row r="129" spans="1:5" ht="20.25" customHeight="1" x14ac:dyDescent="0.35">
      <c r="A129" s="371" t="s">
        <v>207</v>
      </c>
      <c r="B129" s="403"/>
      <c r="C129" s="322"/>
      <c r="D129" s="126"/>
      <c r="E129" s="127"/>
    </row>
    <row r="130" spans="1:5" ht="20.25" customHeight="1" x14ac:dyDescent="0.35">
      <c r="A130" s="372">
        <v>1</v>
      </c>
      <c r="B130" s="404" t="s">
        <v>428</v>
      </c>
      <c r="C130" s="323"/>
      <c r="D130" s="132"/>
      <c r="E130" s="73"/>
    </row>
    <row r="131" spans="1:5" ht="20.25" customHeight="1" x14ac:dyDescent="0.35">
      <c r="A131" s="373"/>
      <c r="B131" s="105">
        <v>1.1000000000000001</v>
      </c>
      <c r="C131" s="58" t="s">
        <v>576</v>
      </c>
      <c r="D131" s="107"/>
      <c r="E131" s="60"/>
    </row>
    <row r="132" spans="1:5" ht="20.25" customHeight="1" x14ac:dyDescent="0.35">
      <c r="A132" s="373"/>
      <c r="B132" s="133"/>
      <c r="C132" s="158" t="s">
        <v>618</v>
      </c>
      <c r="D132" s="107"/>
      <c r="E132" s="60"/>
    </row>
    <row r="133" spans="1:5" ht="20.25" customHeight="1" x14ac:dyDescent="0.35">
      <c r="A133" s="373"/>
      <c r="B133" s="133"/>
      <c r="C133" s="158" t="s">
        <v>572</v>
      </c>
      <c r="D133" s="107"/>
      <c r="E133" s="60"/>
    </row>
    <row r="134" spans="1:5" ht="20.25" customHeight="1" x14ac:dyDescent="0.35">
      <c r="A134" s="373"/>
      <c r="B134" s="133">
        <v>1.2</v>
      </c>
      <c r="C134" s="158" t="s">
        <v>578</v>
      </c>
      <c r="D134" s="107"/>
      <c r="E134" s="60"/>
    </row>
    <row r="135" spans="1:5" ht="20.25" customHeight="1" x14ac:dyDescent="0.35">
      <c r="A135" s="373"/>
      <c r="B135" s="133"/>
      <c r="C135" s="158" t="s">
        <v>618</v>
      </c>
      <c r="D135" s="107"/>
      <c r="E135" s="60"/>
    </row>
    <row r="136" spans="1:5" ht="20.25" customHeight="1" x14ac:dyDescent="0.35">
      <c r="A136" s="373"/>
      <c r="B136" s="133"/>
      <c r="C136" s="158" t="s">
        <v>572</v>
      </c>
      <c r="D136" s="107"/>
      <c r="E136" s="60"/>
    </row>
    <row r="137" spans="1:5" ht="20.25" customHeight="1" x14ac:dyDescent="0.35">
      <c r="A137" s="372">
        <v>2</v>
      </c>
      <c r="B137" s="405" t="s">
        <v>75</v>
      </c>
      <c r="C137" s="320"/>
      <c r="D137" s="132"/>
      <c r="E137" s="73"/>
    </row>
    <row r="138" spans="1:5" ht="20.25" customHeight="1" x14ac:dyDescent="0.35">
      <c r="A138" s="374"/>
      <c r="B138" s="105">
        <v>2.1</v>
      </c>
      <c r="C138" s="58" t="s">
        <v>37</v>
      </c>
      <c r="D138" s="107"/>
      <c r="E138" s="60"/>
    </row>
    <row r="139" spans="1:5" ht="20.100000000000001" customHeight="1" x14ac:dyDescent="0.35">
      <c r="A139" s="374"/>
      <c r="B139" s="406" t="s">
        <v>153</v>
      </c>
      <c r="C139" s="170" t="s">
        <v>580</v>
      </c>
      <c r="D139" s="107"/>
      <c r="E139" s="60"/>
    </row>
    <row r="140" spans="1:5" ht="20.100000000000001" customHeight="1" x14ac:dyDescent="0.35">
      <c r="A140" s="374"/>
      <c r="B140" s="406"/>
      <c r="C140" s="170" t="s">
        <v>619</v>
      </c>
      <c r="D140" s="107"/>
      <c r="E140" s="60"/>
    </row>
    <row r="141" spans="1:5" ht="21" customHeight="1" x14ac:dyDescent="0.35">
      <c r="A141" s="374"/>
      <c r="B141" s="105">
        <v>2.2000000000000002</v>
      </c>
      <c r="C141" s="170" t="s">
        <v>38</v>
      </c>
      <c r="D141" s="107"/>
      <c r="E141" s="60"/>
    </row>
    <row r="142" spans="1:5" ht="20.25" customHeight="1" x14ac:dyDescent="0.35">
      <c r="A142" s="374"/>
      <c r="B142" s="406" t="s">
        <v>153</v>
      </c>
      <c r="C142" s="170" t="s">
        <v>579</v>
      </c>
      <c r="D142" s="107"/>
      <c r="E142" s="60"/>
    </row>
    <row r="143" spans="1:5" ht="21" customHeight="1" x14ac:dyDescent="0.35">
      <c r="A143" s="374"/>
      <c r="B143" s="105">
        <v>2.2999999999999998</v>
      </c>
      <c r="C143" s="170" t="s">
        <v>39</v>
      </c>
      <c r="D143" s="107"/>
      <c r="E143" s="60"/>
    </row>
    <row r="144" spans="1:5" ht="20.25" customHeight="1" x14ac:dyDescent="0.35">
      <c r="A144" s="374"/>
      <c r="B144" s="406" t="s">
        <v>153</v>
      </c>
      <c r="C144" s="319" t="s">
        <v>82</v>
      </c>
      <c r="D144" s="107"/>
      <c r="E144" s="60"/>
    </row>
    <row r="145" spans="1:5" ht="20.100000000000001" customHeight="1" x14ac:dyDescent="0.35">
      <c r="A145" s="374"/>
      <c r="B145" s="406" t="s">
        <v>153</v>
      </c>
      <c r="C145" s="170" t="s">
        <v>167</v>
      </c>
      <c r="D145" s="107"/>
      <c r="E145" s="60"/>
    </row>
    <row r="146" spans="1:5" ht="20.100000000000001" customHeight="1" x14ac:dyDescent="0.35">
      <c r="A146" s="374"/>
      <c r="B146" s="406"/>
      <c r="C146" s="170" t="s">
        <v>156</v>
      </c>
      <c r="D146" s="107"/>
      <c r="E146" s="60"/>
    </row>
    <row r="147" spans="1:5" ht="20.100000000000001" customHeight="1" x14ac:dyDescent="0.35">
      <c r="A147" s="374"/>
      <c r="B147" s="406" t="s">
        <v>153</v>
      </c>
      <c r="C147" s="170" t="s">
        <v>154</v>
      </c>
      <c r="D147" s="107"/>
      <c r="E147" s="60"/>
    </row>
    <row r="148" spans="1:5" ht="20.100000000000001" customHeight="1" x14ac:dyDescent="0.35">
      <c r="A148" s="374"/>
      <c r="B148" s="105">
        <v>2.4</v>
      </c>
      <c r="C148" s="170" t="s">
        <v>49</v>
      </c>
      <c r="D148" s="107"/>
      <c r="E148" s="60"/>
    </row>
    <row r="149" spans="1:5" ht="20.100000000000001" customHeight="1" x14ac:dyDescent="0.35">
      <c r="A149" s="374"/>
      <c r="B149" s="406" t="s">
        <v>153</v>
      </c>
      <c r="C149" s="170" t="s">
        <v>157</v>
      </c>
      <c r="D149" s="107"/>
      <c r="E149" s="60"/>
    </row>
    <row r="150" spans="1:5" ht="20.100000000000001" customHeight="1" x14ac:dyDescent="0.35">
      <c r="A150" s="374"/>
      <c r="B150" s="105">
        <v>2.5</v>
      </c>
      <c r="C150" s="319" t="s">
        <v>209</v>
      </c>
      <c r="D150" s="107"/>
      <c r="E150" s="60"/>
    </row>
    <row r="151" spans="1:5" ht="20.100000000000001" customHeight="1" x14ac:dyDescent="0.35">
      <c r="A151" s="374"/>
      <c r="B151" s="105"/>
      <c r="C151" s="106"/>
      <c r="D151" s="107"/>
      <c r="E151" s="60"/>
    </row>
    <row r="152" spans="1:5" ht="20.100000000000001" customHeight="1" x14ac:dyDescent="0.35">
      <c r="A152" s="372">
        <v>3</v>
      </c>
      <c r="B152" s="407" t="s">
        <v>40</v>
      </c>
      <c r="C152" s="73"/>
      <c r="D152" s="132"/>
      <c r="E152" s="73"/>
    </row>
    <row r="153" spans="1:5" ht="20.100000000000001" customHeight="1" x14ac:dyDescent="0.35">
      <c r="A153" s="374"/>
      <c r="B153" s="105">
        <v>3.1</v>
      </c>
      <c r="C153" s="60" t="s">
        <v>365</v>
      </c>
      <c r="D153" s="107"/>
      <c r="E153" s="60"/>
    </row>
    <row r="154" spans="1:5" ht="20.100000000000001" customHeight="1" x14ac:dyDescent="0.35">
      <c r="A154" s="374"/>
      <c r="B154" s="408"/>
      <c r="C154" s="60" t="s">
        <v>620</v>
      </c>
      <c r="D154" s="107"/>
      <c r="E154" s="60"/>
    </row>
    <row r="155" spans="1:5" ht="20.100000000000001" customHeight="1" x14ac:dyDescent="0.35">
      <c r="A155" s="380"/>
      <c r="B155" s="413"/>
      <c r="C155" s="127"/>
      <c r="D155" s="154"/>
      <c r="E155" s="127"/>
    </row>
    <row r="156" spans="1:5" ht="20.100000000000001" customHeight="1" x14ac:dyDescent="0.35">
      <c r="A156" s="376"/>
      <c r="B156" s="409"/>
      <c r="C156" s="69"/>
      <c r="D156" s="69"/>
      <c r="E156" s="69"/>
    </row>
    <row r="157" spans="1:5" ht="20.100000000000001" customHeight="1" x14ac:dyDescent="0.35">
      <c r="A157" s="743" t="s">
        <v>56</v>
      </c>
      <c r="B157" s="743"/>
      <c r="C157" s="743"/>
      <c r="D157" s="743"/>
      <c r="E157" s="743"/>
    </row>
    <row r="158" spans="1:5" ht="20.100000000000001" customHeight="1" x14ac:dyDescent="0.35">
      <c r="A158" s="744" t="s">
        <v>615</v>
      </c>
      <c r="B158" s="745"/>
      <c r="C158" s="745"/>
      <c r="D158" s="745"/>
      <c r="E158" s="746"/>
    </row>
    <row r="159" spans="1:5" ht="20.100000000000001" customHeight="1" x14ac:dyDescent="0.35">
      <c r="A159" s="747" t="s">
        <v>572</v>
      </c>
      <c r="B159" s="748"/>
      <c r="C159" s="748"/>
      <c r="D159" s="748"/>
      <c r="E159" s="749"/>
    </row>
    <row r="160" spans="1:5" ht="20.100000000000001" customHeight="1" x14ac:dyDescent="0.35">
      <c r="A160" s="364"/>
      <c r="B160" s="398"/>
      <c r="C160" s="339"/>
      <c r="D160" s="154"/>
      <c r="E160" s="340" t="s">
        <v>201</v>
      </c>
    </row>
    <row r="161" spans="1:5" ht="20.100000000000001" customHeight="1" x14ac:dyDescent="0.35">
      <c r="A161" s="365" t="s">
        <v>36</v>
      </c>
      <c r="B161" s="399"/>
      <c r="C161" s="123"/>
      <c r="D161" s="124" t="s">
        <v>205</v>
      </c>
      <c r="E161" s="155" t="s">
        <v>614</v>
      </c>
    </row>
    <row r="162" spans="1:5" ht="21" customHeight="1" x14ac:dyDescent="0.35">
      <c r="A162" s="506"/>
      <c r="B162" s="199">
        <v>3.1</v>
      </c>
      <c r="C162" s="73" t="s">
        <v>367</v>
      </c>
      <c r="D162" s="69"/>
      <c r="E162" s="73"/>
    </row>
    <row r="163" spans="1:5" ht="21" customHeight="1" x14ac:dyDescent="0.35">
      <c r="A163" s="374"/>
      <c r="B163" s="408"/>
      <c r="C163" s="60" t="s">
        <v>621</v>
      </c>
      <c r="D163" s="125"/>
      <c r="E163" s="60"/>
    </row>
    <row r="164" spans="1:5" ht="21" customHeight="1" x14ac:dyDescent="0.35">
      <c r="A164" s="374"/>
      <c r="B164" s="408"/>
      <c r="C164" s="60" t="s">
        <v>892</v>
      </c>
      <c r="D164" s="125"/>
      <c r="E164" s="60"/>
    </row>
    <row r="165" spans="1:5" ht="21" customHeight="1" x14ac:dyDescent="0.35">
      <c r="A165" s="374"/>
      <c r="B165" s="408"/>
      <c r="C165" s="60" t="s">
        <v>622</v>
      </c>
      <c r="D165" s="125"/>
      <c r="E165" s="60"/>
    </row>
    <row r="166" spans="1:5" ht="21" customHeight="1" x14ac:dyDescent="0.35">
      <c r="A166" s="377">
        <v>4</v>
      </c>
      <c r="B166" s="410" t="s">
        <v>41</v>
      </c>
      <c r="C166" s="135"/>
      <c r="D166" s="107"/>
      <c r="E166" s="60"/>
    </row>
    <row r="167" spans="1:5" ht="21" customHeight="1" x14ac:dyDescent="0.35">
      <c r="A167" s="374"/>
      <c r="B167" s="105">
        <v>4.0999999999999996</v>
      </c>
      <c r="C167" s="60" t="s">
        <v>491</v>
      </c>
      <c r="D167" s="107"/>
      <c r="E167" s="60"/>
    </row>
    <row r="168" spans="1:5" ht="21" customHeight="1" x14ac:dyDescent="0.35">
      <c r="A168" s="374"/>
      <c r="B168" s="105">
        <v>4.2</v>
      </c>
      <c r="C168" s="60" t="s">
        <v>588</v>
      </c>
      <c r="D168" s="107"/>
      <c r="E168" s="60"/>
    </row>
    <row r="169" spans="1:5" ht="21" customHeight="1" x14ac:dyDescent="0.35">
      <c r="A169" s="374"/>
      <c r="B169" s="408"/>
      <c r="C169" s="60" t="s">
        <v>623</v>
      </c>
      <c r="D169" s="107"/>
      <c r="E169" s="60"/>
    </row>
    <row r="170" spans="1:5" ht="21" customHeight="1" x14ac:dyDescent="0.35">
      <c r="A170" s="374"/>
      <c r="B170" s="408"/>
      <c r="C170" s="60" t="s">
        <v>624</v>
      </c>
      <c r="D170" s="107"/>
      <c r="E170" s="60"/>
    </row>
    <row r="171" spans="1:5" ht="20.25" customHeight="1" x14ac:dyDescent="0.35">
      <c r="A171" s="372">
        <v>5</v>
      </c>
      <c r="B171" s="407" t="s">
        <v>42</v>
      </c>
      <c r="C171" s="73"/>
      <c r="D171" s="741" t="s">
        <v>76</v>
      </c>
      <c r="E171" s="742"/>
    </row>
    <row r="172" spans="1:5" ht="21" customHeight="1" x14ac:dyDescent="0.35">
      <c r="A172" s="377"/>
      <c r="B172" s="216" t="s">
        <v>64</v>
      </c>
      <c r="C172" s="218" t="s">
        <v>69</v>
      </c>
      <c r="D172" s="62" t="s">
        <v>77</v>
      </c>
      <c r="E172" s="62" t="s">
        <v>78</v>
      </c>
    </row>
    <row r="173" spans="1:5" ht="21" customHeight="1" x14ac:dyDescent="0.35">
      <c r="A173" s="378"/>
      <c r="B173" s="411" t="s">
        <v>57</v>
      </c>
      <c r="C173" s="54" t="s">
        <v>594</v>
      </c>
      <c r="D173" s="185">
        <v>10</v>
      </c>
      <c r="E173" s="187">
        <f>D173/D192*100</f>
        <v>11.904761904761903</v>
      </c>
    </row>
    <row r="174" spans="1:5" ht="21" customHeight="1" x14ac:dyDescent="0.35">
      <c r="A174" s="378"/>
      <c r="B174" s="411" t="s">
        <v>58</v>
      </c>
      <c r="C174" s="54" t="s">
        <v>596</v>
      </c>
      <c r="D174" s="185">
        <v>10</v>
      </c>
      <c r="E174" s="187">
        <f>D174/D192*100</f>
        <v>11.904761904761903</v>
      </c>
    </row>
    <row r="175" spans="1:5" ht="21" customHeight="1" x14ac:dyDescent="0.35">
      <c r="A175" s="378"/>
      <c r="B175" s="411"/>
      <c r="C175" s="54" t="s">
        <v>593</v>
      </c>
      <c r="D175" s="185"/>
      <c r="E175" s="187"/>
    </row>
    <row r="176" spans="1:5" ht="21" customHeight="1" x14ac:dyDescent="0.35">
      <c r="A176" s="378"/>
      <c r="B176" s="411" t="s">
        <v>59</v>
      </c>
      <c r="C176" s="54" t="s">
        <v>625</v>
      </c>
      <c r="D176" s="185">
        <v>5</v>
      </c>
      <c r="E176" s="187">
        <f>D176/D192*100</f>
        <v>5.9523809523809517</v>
      </c>
    </row>
    <row r="177" spans="1:5" ht="21" customHeight="1" x14ac:dyDescent="0.35">
      <c r="A177" s="378"/>
      <c r="B177" s="411" t="s">
        <v>60</v>
      </c>
      <c r="C177" s="341" t="s">
        <v>607</v>
      </c>
      <c r="D177" s="185">
        <v>10</v>
      </c>
      <c r="E177" s="187">
        <f>D177/D192*100</f>
        <v>11.904761904761903</v>
      </c>
    </row>
    <row r="178" spans="1:5" ht="21" customHeight="1" x14ac:dyDescent="0.35">
      <c r="A178" s="378"/>
      <c r="B178" s="411"/>
      <c r="C178" s="341" t="s">
        <v>395</v>
      </c>
      <c r="D178" s="185"/>
      <c r="E178" s="187"/>
    </row>
    <row r="179" spans="1:5" ht="21" customHeight="1" x14ac:dyDescent="0.35">
      <c r="A179" s="378"/>
      <c r="B179" s="411" t="s">
        <v>61</v>
      </c>
      <c r="C179" s="342" t="s">
        <v>598</v>
      </c>
      <c r="D179" s="185">
        <v>5</v>
      </c>
      <c r="E179" s="187">
        <f>D179/D192*100</f>
        <v>5.9523809523809517</v>
      </c>
    </row>
    <row r="180" spans="1:5" ht="21" customHeight="1" x14ac:dyDescent="0.35">
      <c r="A180" s="378"/>
      <c r="B180" s="411"/>
      <c r="C180" s="342" t="s">
        <v>600</v>
      </c>
      <c r="D180" s="185"/>
      <c r="E180" s="187"/>
    </row>
    <row r="181" spans="1:5" ht="20.100000000000001" customHeight="1" x14ac:dyDescent="0.35">
      <c r="A181" s="378"/>
      <c r="B181" s="412" t="s">
        <v>68</v>
      </c>
      <c r="C181" s="343" t="s">
        <v>677</v>
      </c>
      <c r="D181" s="185"/>
      <c r="E181" s="187"/>
    </row>
    <row r="182" spans="1:5" ht="23.25" customHeight="1" x14ac:dyDescent="0.35">
      <c r="A182" s="378"/>
      <c r="B182" s="411" t="s">
        <v>62</v>
      </c>
      <c r="C182" s="54" t="s">
        <v>601</v>
      </c>
      <c r="D182" s="185">
        <v>3</v>
      </c>
      <c r="E182" s="187">
        <f>D182/D192*100</f>
        <v>3.5714285714285712</v>
      </c>
    </row>
    <row r="183" spans="1:5" ht="23.25" customHeight="1" x14ac:dyDescent="0.35">
      <c r="A183" s="378"/>
      <c r="B183" s="411"/>
      <c r="C183" s="54" t="s">
        <v>626</v>
      </c>
      <c r="D183" s="185"/>
      <c r="E183" s="187"/>
    </row>
    <row r="184" spans="1:5" ht="20.25" customHeight="1" x14ac:dyDescent="0.35">
      <c r="A184" s="378"/>
      <c r="B184" s="411"/>
      <c r="C184" s="54" t="s">
        <v>627</v>
      </c>
      <c r="D184" s="185"/>
      <c r="E184" s="187"/>
    </row>
    <row r="185" spans="1:5" ht="23.25" customHeight="1" x14ac:dyDescent="0.35">
      <c r="A185" s="378"/>
      <c r="B185" s="411" t="s">
        <v>63</v>
      </c>
      <c r="C185" s="54" t="s">
        <v>603</v>
      </c>
      <c r="D185" s="185">
        <v>10</v>
      </c>
      <c r="E185" s="187">
        <f>D185/D192*100</f>
        <v>11.904761904761903</v>
      </c>
    </row>
    <row r="186" spans="1:5" ht="23.25" customHeight="1" x14ac:dyDescent="0.35">
      <c r="A186" s="378"/>
      <c r="B186" s="411" t="s">
        <v>65</v>
      </c>
      <c r="C186" s="54" t="s">
        <v>604</v>
      </c>
      <c r="D186" s="185">
        <v>1</v>
      </c>
      <c r="E186" s="187">
        <f>D186/D192*100</f>
        <v>1.1904761904761905</v>
      </c>
    </row>
    <row r="187" spans="1:5" ht="20.25" customHeight="1" x14ac:dyDescent="0.35">
      <c r="A187" s="379"/>
      <c r="B187" s="412" t="s">
        <v>590</v>
      </c>
      <c r="C187" s="343" t="s">
        <v>679</v>
      </c>
      <c r="D187" s="185"/>
      <c r="E187" s="187"/>
    </row>
    <row r="188" spans="1:5" ht="21" customHeight="1" x14ac:dyDescent="0.35">
      <c r="A188" s="378"/>
      <c r="B188" s="411" t="s">
        <v>66</v>
      </c>
      <c r="C188" s="344" t="s">
        <v>605</v>
      </c>
      <c r="D188" s="185">
        <v>15</v>
      </c>
      <c r="E188" s="187">
        <f>D188/D192*100</f>
        <v>17.857142857142858</v>
      </c>
    </row>
    <row r="189" spans="1:5" ht="21" customHeight="1" x14ac:dyDescent="0.35">
      <c r="A189" s="378"/>
      <c r="B189" s="411"/>
      <c r="C189" s="344" t="s">
        <v>606</v>
      </c>
      <c r="D189" s="185"/>
      <c r="E189" s="187"/>
    </row>
    <row r="190" spans="1:5" s="74" customFormat="1" ht="21.75" customHeight="1" x14ac:dyDescent="0.35">
      <c r="A190" s="378"/>
      <c r="B190" s="411" t="s">
        <v>67</v>
      </c>
      <c r="C190" s="64" t="s">
        <v>628</v>
      </c>
      <c r="D190" s="185">
        <v>15</v>
      </c>
      <c r="E190" s="187">
        <f>D190/D192*100</f>
        <v>17.857142857142858</v>
      </c>
    </row>
    <row r="191" spans="1:5" ht="21" customHeight="1" x14ac:dyDescent="0.35">
      <c r="A191" s="378"/>
      <c r="B191" s="411"/>
      <c r="C191" s="345" t="s">
        <v>893</v>
      </c>
      <c r="D191" s="185"/>
      <c r="E191" s="187"/>
    </row>
    <row r="192" spans="1:5" ht="20.100000000000001" customHeight="1" x14ac:dyDescent="0.35">
      <c r="A192" s="380"/>
      <c r="B192" s="346"/>
      <c r="C192" s="347" t="s">
        <v>479</v>
      </c>
      <c r="D192" s="194">
        <f>SUM(D173:D191)</f>
        <v>84</v>
      </c>
      <c r="E192" s="208">
        <f>SUM(E173:E191)</f>
        <v>100</v>
      </c>
    </row>
    <row r="193" spans="1:5" ht="20.100000000000001" customHeight="1" x14ac:dyDescent="0.35">
      <c r="A193" s="376"/>
      <c r="B193" s="354"/>
      <c r="C193" s="355"/>
      <c r="D193" s="356"/>
      <c r="E193" s="357"/>
    </row>
    <row r="194" spans="1:5" ht="20.100000000000001" customHeight="1" x14ac:dyDescent="0.35">
      <c r="A194" s="743" t="s">
        <v>56</v>
      </c>
      <c r="B194" s="743"/>
      <c r="C194" s="743"/>
      <c r="D194" s="743"/>
      <c r="E194" s="743"/>
    </row>
    <row r="195" spans="1:5" ht="20.100000000000001" customHeight="1" x14ac:dyDescent="0.35">
      <c r="A195" s="744" t="s">
        <v>615</v>
      </c>
      <c r="B195" s="745"/>
      <c r="C195" s="745"/>
      <c r="D195" s="745"/>
      <c r="E195" s="746"/>
    </row>
    <row r="196" spans="1:5" ht="20.100000000000001" customHeight="1" x14ac:dyDescent="0.35">
      <c r="A196" s="747" t="s">
        <v>572</v>
      </c>
      <c r="B196" s="748"/>
      <c r="C196" s="748"/>
      <c r="D196" s="748"/>
      <c r="E196" s="749"/>
    </row>
    <row r="197" spans="1:5" ht="20.100000000000001" customHeight="1" x14ac:dyDescent="0.35">
      <c r="A197" s="364"/>
      <c r="B197" s="398"/>
      <c r="C197" s="339"/>
      <c r="D197" s="154"/>
      <c r="E197" s="340" t="s">
        <v>202</v>
      </c>
    </row>
    <row r="198" spans="1:5" ht="20.100000000000001" customHeight="1" x14ac:dyDescent="0.35">
      <c r="A198" s="365" t="s">
        <v>36</v>
      </c>
      <c r="B198" s="399"/>
      <c r="C198" s="123"/>
      <c r="D198" s="124" t="s">
        <v>205</v>
      </c>
      <c r="E198" s="155" t="s">
        <v>614</v>
      </c>
    </row>
    <row r="199" spans="1:5" ht="21.75" customHeight="1" x14ac:dyDescent="0.35">
      <c r="A199" s="372">
        <v>6</v>
      </c>
      <c r="B199" s="407" t="s">
        <v>83</v>
      </c>
      <c r="C199" s="69"/>
      <c r="D199" s="62" t="s">
        <v>80</v>
      </c>
      <c r="E199" s="62"/>
    </row>
    <row r="200" spans="1:5" ht="22.5" customHeight="1" x14ac:dyDescent="0.35">
      <c r="A200" s="374"/>
      <c r="B200" s="70">
        <v>6.1</v>
      </c>
      <c r="C200" s="71" t="s">
        <v>81</v>
      </c>
      <c r="D200" s="478" t="s">
        <v>840</v>
      </c>
      <c r="E200" s="86"/>
    </row>
    <row r="201" spans="1:5" ht="22.5" customHeight="1" x14ac:dyDescent="0.35">
      <c r="A201" s="374"/>
      <c r="B201" s="70"/>
      <c r="C201" s="71" t="s">
        <v>572</v>
      </c>
      <c r="D201" s="479" t="s">
        <v>839</v>
      </c>
      <c r="E201" s="84"/>
    </row>
    <row r="202" spans="1:5" ht="22.5" customHeight="1" x14ac:dyDescent="0.35">
      <c r="A202" s="374"/>
      <c r="B202" s="70">
        <v>6.2</v>
      </c>
      <c r="C202" s="324" t="s">
        <v>608</v>
      </c>
      <c r="D202" s="479" t="s">
        <v>159</v>
      </c>
      <c r="E202" s="84"/>
    </row>
    <row r="203" spans="1:5" ht="19.5" customHeight="1" x14ac:dyDescent="0.35">
      <c r="A203" s="374"/>
      <c r="B203" s="70"/>
      <c r="C203" s="324"/>
      <c r="D203" s="81"/>
      <c r="E203" s="84"/>
    </row>
    <row r="204" spans="1:5" ht="20.25" customHeight="1" x14ac:dyDescent="0.35">
      <c r="A204" s="372">
        <v>7</v>
      </c>
      <c r="B204" s="407" t="s">
        <v>43</v>
      </c>
      <c r="C204" s="73"/>
      <c r="D204" s="502"/>
      <c r="E204" s="503"/>
    </row>
    <row r="205" spans="1:5" ht="20.25" customHeight="1" x14ac:dyDescent="0.35">
      <c r="A205" s="374"/>
      <c r="B205" s="105">
        <v>7.1</v>
      </c>
      <c r="C205" s="72" t="s">
        <v>44</v>
      </c>
      <c r="D205" s="81"/>
      <c r="E205" s="149"/>
    </row>
    <row r="206" spans="1:5" ht="20.25" customHeight="1" x14ac:dyDescent="0.35">
      <c r="A206" s="374"/>
      <c r="B206" s="406" t="s">
        <v>153</v>
      </c>
      <c r="C206" s="150" t="s">
        <v>162</v>
      </c>
      <c r="D206" s="81"/>
      <c r="E206" s="149"/>
    </row>
    <row r="207" spans="1:5" ht="20.25" customHeight="1" x14ac:dyDescent="0.35">
      <c r="A207" s="374"/>
      <c r="B207" s="105">
        <v>7.2</v>
      </c>
      <c r="C207" s="151" t="s">
        <v>45</v>
      </c>
      <c r="D207" s="81"/>
      <c r="E207" s="149"/>
    </row>
    <row r="208" spans="1:5" s="74" customFormat="1" ht="20.25" customHeight="1" x14ac:dyDescent="0.35">
      <c r="A208" s="374"/>
      <c r="B208" s="406" t="s">
        <v>153</v>
      </c>
      <c r="C208" s="150" t="s">
        <v>163</v>
      </c>
      <c r="D208" s="81"/>
      <c r="E208" s="149"/>
    </row>
    <row r="209" spans="1:5" s="74" customFormat="1" ht="20.25" customHeight="1" x14ac:dyDescent="0.35">
      <c r="A209" s="374"/>
      <c r="B209" s="406" t="s">
        <v>153</v>
      </c>
      <c r="C209" s="106" t="s">
        <v>216</v>
      </c>
      <c r="D209" s="81"/>
      <c r="E209" s="149"/>
    </row>
    <row r="210" spans="1:5" s="74" customFormat="1" ht="18" customHeight="1" x14ac:dyDescent="0.35">
      <c r="A210" s="374"/>
      <c r="B210" s="406"/>
      <c r="C210" s="106"/>
      <c r="D210" s="82"/>
      <c r="E210" s="152"/>
    </row>
    <row r="211" spans="1:5" ht="20.100000000000001" customHeight="1" x14ac:dyDescent="0.35">
      <c r="A211" s="372">
        <v>8</v>
      </c>
      <c r="B211" s="407" t="s">
        <v>46</v>
      </c>
      <c r="C211" s="153"/>
      <c r="D211" s="81"/>
      <c r="E211" s="149"/>
    </row>
    <row r="212" spans="1:5" ht="20.100000000000001" customHeight="1" x14ac:dyDescent="0.35">
      <c r="A212" s="374"/>
      <c r="B212" s="105">
        <v>8.1</v>
      </c>
      <c r="C212" s="106" t="s">
        <v>82</v>
      </c>
      <c r="D212" s="81"/>
      <c r="E212" s="149"/>
    </row>
    <row r="213" spans="1:5" ht="20.100000000000001" customHeight="1" x14ac:dyDescent="0.35">
      <c r="A213" s="374"/>
      <c r="B213" s="105">
        <v>8.1999999999999993</v>
      </c>
      <c r="C213" s="106" t="s">
        <v>610</v>
      </c>
      <c r="D213" s="81"/>
      <c r="E213" s="149"/>
    </row>
    <row r="214" spans="1:5" ht="20.100000000000001" customHeight="1" x14ac:dyDescent="0.35">
      <c r="A214" s="374"/>
      <c r="B214" s="105">
        <v>8.3000000000000007</v>
      </c>
      <c r="C214" s="106" t="s">
        <v>611</v>
      </c>
      <c r="D214" s="81"/>
      <c r="E214" s="149"/>
    </row>
    <row r="215" spans="1:5" ht="20.100000000000001" customHeight="1" x14ac:dyDescent="0.35">
      <c r="A215" s="374"/>
      <c r="B215" s="105">
        <v>8.4</v>
      </c>
      <c r="C215" s="106" t="s">
        <v>47</v>
      </c>
      <c r="D215" s="81"/>
      <c r="E215" s="149"/>
    </row>
    <row r="216" spans="1:5" ht="20.100000000000001" customHeight="1" x14ac:dyDescent="0.35">
      <c r="A216" s="374"/>
      <c r="B216" s="408"/>
      <c r="C216" s="106" t="s">
        <v>48</v>
      </c>
      <c r="D216" s="81"/>
      <c r="E216" s="149"/>
    </row>
    <row r="217" spans="1:5" ht="20.100000000000001" customHeight="1" x14ac:dyDescent="0.35">
      <c r="A217" s="380"/>
      <c r="B217" s="413"/>
      <c r="C217" s="154"/>
      <c r="D217" s="126"/>
      <c r="E217" s="127"/>
    </row>
    <row r="233" spans="1:5" ht="21" customHeight="1" x14ac:dyDescent="0.35">
      <c r="A233" s="792" t="s">
        <v>56</v>
      </c>
      <c r="B233" s="792"/>
      <c r="C233" s="792"/>
      <c r="D233" s="792"/>
      <c r="E233" s="792"/>
    </row>
    <row r="234" spans="1:5" ht="20.100000000000001" customHeight="1" x14ac:dyDescent="0.35">
      <c r="A234" s="768" t="s">
        <v>555</v>
      </c>
      <c r="B234" s="769"/>
      <c r="C234" s="769"/>
      <c r="D234" s="769"/>
      <c r="E234" s="770"/>
    </row>
    <row r="235" spans="1:5" ht="21.75" customHeight="1" x14ac:dyDescent="0.35">
      <c r="A235" s="381"/>
      <c r="B235" s="415"/>
      <c r="C235" s="121"/>
      <c r="E235" s="122" t="s">
        <v>200</v>
      </c>
    </row>
    <row r="236" spans="1:5" ht="20.100000000000001" customHeight="1" x14ac:dyDescent="0.35">
      <c r="A236" s="365" t="s">
        <v>36</v>
      </c>
      <c r="B236" s="399"/>
      <c r="C236" s="123"/>
      <c r="D236" s="124" t="s">
        <v>205</v>
      </c>
      <c r="E236" s="163" t="s">
        <v>551</v>
      </c>
    </row>
    <row r="237" spans="1:5" ht="20.100000000000001" customHeight="1" x14ac:dyDescent="0.35">
      <c r="A237" s="200" t="s">
        <v>411</v>
      </c>
      <c r="B237" s="416"/>
      <c r="C237" s="59"/>
      <c r="D237" s="85" t="s">
        <v>472</v>
      </c>
      <c r="E237" s="73"/>
    </row>
    <row r="238" spans="1:5" ht="20.100000000000001" customHeight="1" x14ac:dyDescent="0.35">
      <c r="A238" s="750" t="s">
        <v>333</v>
      </c>
      <c r="B238" s="751"/>
      <c r="C238" s="752"/>
      <c r="D238" s="107" t="s">
        <v>15</v>
      </c>
      <c r="E238" s="54"/>
    </row>
    <row r="239" spans="1:5" ht="20.100000000000001" customHeight="1" x14ac:dyDescent="0.35">
      <c r="A239" s="369" t="s">
        <v>334</v>
      </c>
      <c r="B239" s="401"/>
      <c r="C239" s="156"/>
      <c r="D239" s="126"/>
      <c r="E239" s="157"/>
    </row>
    <row r="240" spans="1:5" ht="20.100000000000001" customHeight="1" x14ac:dyDescent="0.35">
      <c r="A240" s="382" t="s">
        <v>326</v>
      </c>
      <c r="B240" s="416"/>
      <c r="C240" s="59"/>
      <c r="D240" s="132" t="s">
        <v>15</v>
      </c>
      <c r="E240" s="128"/>
    </row>
    <row r="241" spans="1:5" ht="20.100000000000001" customHeight="1" x14ac:dyDescent="0.35">
      <c r="A241" s="383" t="s">
        <v>152</v>
      </c>
      <c r="B241" s="417"/>
      <c r="C241" s="129"/>
      <c r="D241" s="85"/>
      <c r="E241" s="130"/>
    </row>
    <row r="242" spans="1:5" ht="20.100000000000001" customHeight="1" x14ac:dyDescent="0.35">
      <c r="A242" s="384" t="s">
        <v>207</v>
      </c>
      <c r="B242" s="418"/>
      <c r="C242" s="131"/>
      <c r="D242" s="126"/>
      <c r="E242" s="127"/>
    </row>
    <row r="243" spans="1:5" ht="20.100000000000001" customHeight="1" x14ac:dyDescent="0.35">
      <c r="A243" s="372">
        <v>1</v>
      </c>
      <c r="B243" s="409" t="s">
        <v>428</v>
      </c>
      <c r="C243" s="73"/>
      <c r="D243" s="132"/>
      <c r="E243" s="73"/>
    </row>
    <row r="244" spans="1:5" ht="22.5" customHeight="1" x14ac:dyDescent="0.35">
      <c r="A244" s="374"/>
      <c r="B244" s="105">
        <v>1.1000000000000001</v>
      </c>
      <c r="C244" s="164" t="s">
        <v>480</v>
      </c>
      <c r="D244" s="107"/>
      <c r="E244" s="60"/>
    </row>
    <row r="245" spans="1:5" ht="20.100000000000001" customHeight="1" x14ac:dyDescent="0.35">
      <c r="A245" s="374"/>
      <c r="B245" s="133"/>
      <c r="C245" s="67" t="s">
        <v>873</v>
      </c>
      <c r="D245" s="107"/>
      <c r="E245" s="60"/>
    </row>
    <row r="246" spans="1:5" ht="20.100000000000001" customHeight="1" x14ac:dyDescent="0.35">
      <c r="A246" s="374"/>
      <c r="B246" s="133"/>
      <c r="C246" s="67" t="s">
        <v>874</v>
      </c>
      <c r="D246" s="107"/>
      <c r="E246" s="60"/>
    </row>
    <row r="247" spans="1:5" ht="20.100000000000001" customHeight="1" x14ac:dyDescent="0.35">
      <c r="A247" s="374"/>
      <c r="B247" s="133">
        <v>1.2</v>
      </c>
      <c r="C247" s="67" t="s">
        <v>481</v>
      </c>
      <c r="D247" s="107"/>
      <c r="E247" s="60"/>
    </row>
    <row r="248" spans="1:5" ht="20.100000000000001" customHeight="1" x14ac:dyDescent="0.35">
      <c r="A248" s="374"/>
      <c r="B248" s="133"/>
      <c r="C248" s="67" t="s">
        <v>412</v>
      </c>
      <c r="D248" s="107"/>
      <c r="E248" s="60"/>
    </row>
    <row r="249" spans="1:5" ht="18" customHeight="1" x14ac:dyDescent="0.35">
      <c r="A249" s="374"/>
      <c r="B249" s="133"/>
      <c r="C249" s="67"/>
      <c r="D249" s="107"/>
      <c r="E249" s="60"/>
    </row>
    <row r="250" spans="1:5" ht="20.100000000000001" customHeight="1" x14ac:dyDescent="0.35">
      <c r="A250" s="372">
        <v>2</v>
      </c>
      <c r="B250" s="419" t="s">
        <v>75</v>
      </c>
      <c r="C250" s="59"/>
      <c r="D250" s="132"/>
      <c r="E250" s="73"/>
    </row>
    <row r="251" spans="1:5" ht="20.100000000000001" customHeight="1" x14ac:dyDescent="0.35">
      <c r="A251" s="374"/>
      <c r="B251" s="105">
        <v>2.1</v>
      </c>
      <c r="C251" s="60" t="s">
        <v>37</v>
      </c>
      <c r="D251" s="107"/>
      <c r="E251" s="60"/>
    </row>
    <row r="252" spans="1:5" ht="20.100000000000001" customHeight="1" x14ac:dyDescent="0.35">
      <c r="A252" s="374"/>
      <c r="B252" s="406" t="s">
        <v>153</v>
      </c>
      <c r="C252" s="66" t="s">
        <v>165</v>
      </c>
      <c r="D252" s="107"/>
      <c r="E252" s="60"/>
    </row>
    <row r="253" spans="1:5" ht="21" customHeight="1" x14ac:dyDescent="0.35">
      <c r="A253" s="374"/>
      <c r="B253" s="105">
        <v>2.2000000000000002</v>
      </c>
      <c r="C253" s="66" t="s">
        <v>38</v>
      </c>
      <c r="D253" s="107"/>
      <c r="E253" s="60"/>
    </row>
    <row r="254" spans="1:5" ht="21" customHeight="1" x14ac:dyDescent="0.35">
      <c r="A254" s="374"/>
      <c r="B254" s="406" t="s">
        <v>153</v>
      </c>
      <c r="C254" s="66" t="s">
        <v>165</v>
      </c>
      <c r="D254" s="107"/>
      <c r="E254" s="60"/>
    </row>
    <row r="255" spans="1:5" ht="21" customHeight="1" x14ac:dyDescent="0.35">
      <c r="A255" s="374"/>
      <c r="B255" s="406" t="s">
        <v>153</v>
      </c>
      <c r="C255" s="66" t="s">
        <v>413</v>
      </c>
      <c r="D255" s="107"/>
      <c r="E255" s="60"/>
    </row>
    <row r="256" spans="1:5" ht="20.100000000000001" customHeight="1" x14ac:dyDescent="0.35">
      <c r="A256" s="374"/>
      <c r="B256" s="105">
        <v>2.2999999999999998</v>
      </c>
      <c r="C256" s="66" t="s">
        <v>39</v>
      </c>
      <c r="D256" s="107"/>
      <c r="E256" s="60"/>
    </row>
    <row r="257" spans="1:5" ht="20.100000000000001" customHeight="1" x14ac:dyDescent="0.35">
      <c r="A257" s="374"/>
      <c r="B257" s="406" t="s">
        <v>153</v>
      </c>
      <c r="C257" s="106" t="s">
        <v>82</v>
      </c>
      <c r="D257" s="107"/>
      <c r="E257" s="60"/>
    </row>
    <row r="258" spans="1:5" ht="22.5" customHeight="1" x14ac:dyDescent="0.35">
      <c r="A258" s="374"/>
      <c r="B258" s="406" t="s">
        <v>153</v>
      </c>
      <c r="C258" s="66" t="s">
        <v>167</v>
      </c>
      <c r="D258" s="107"/>
      <c r="E258" s="60"/>
    </row>
    <row r="259" spans="1:5" ht="20.100000000000001" customHeight="1" x14ac:dyDescent="0.35">
      <c r="A259" s="374"/>
      <c r="B259" s="406"/>
      <c r="C259" s="66" t="s">
        <v>156</v>
      </c>
      <c r="D259" s="107"/>
      <c r="E259" s="60"/>
    </row>
    <row r="260" spans="1:5" ht="20.100000000000001" customHeight="1" x14ac:dyDescent="0.35">
      <c r="A260" s="374"/>
      <c r="B260" s="406" t="s">
        <v>153</v>
      </c>
      <c r="C260" s="66" t="s">
        <v>154</v>
      </c>
      <c r="D260" s="107"/>
      <c r="E260" s="60"/>
    </row>
    <row r="261" spans="1:5" ht="20.100000000000001" customHeight="1" x14ac:dyDescent="0.35">
      <c r="A261" s="374"/>
      <c r="B261" s="105">
        <v>2.4</v>
      </c>
      <c r="C261" s="66" t="s">
        <v>49</v>
      </c>
      <c r="D261" s="107"/>
      <c r="E261" s="60"/>
    </row>
    <row r="262" spans="1:5" ht="20.100000000000001" customHeight="1" x14ac:dyDescent="0.35">
      <c r="A262" s="374"/>
      <c r="B262" s="406" t="s">
        <v>153</v>
      </c>
      <c r="C262" s="66" t="s">
        <v>157</v>
      </c>
      <c r="D262" s="107"/>
      <c r="E262" s="60"/>
    </row>
    <row r="263" spans="1:5" ht="20.100000000000001" customHeight="1" x14ac:dyDescent="0.35">
      <c r="A263" s="374"/>
      <c r="B263" s="105">
        <v>2.5</v>
      </c>
      <c r="C263" s="106" t="s">
        <v>209</v>
      </c>
      <c r="D263" s="107"/>
      <c r="E263" s="60"/>
    </row>
    <row r="264" spans="1:5" ht="20.100000000000001" customHeight="1" x14ac:dyDescent="0.35">
      <c r="A264" s="374"/>
      <c r="B264" s="105"/>
      <c r="C264" s="106"/>
      <c r="D264" s="107"/>
      <c r="E264" s="60"/>
    </row>
    <row r="265" spans="1:5" ht="20.100000000000001" customHeight="1" x14ac:dyDescent="0.35">
      <c r="A265" s="372">
        <v>3</v>
      </c>
      <c r="B265" s="407" t="s">
        <v>40</v>
      </c>
      <c r="C265" s="73"/>
      <c r="D265" s="132"/>
      <c r="E265" s="73"/>
    </row>
    <row r="266" spans="1:5" ht="20.100000000000001" customHeight="1" x14ac:dyDescent="0.35">
      <c r="A266" s="374"/>
      <c r="B266" s="105">
        <v>3.1</v>
      </c>
      <c r="C266" s="60" t="s">
        <v>414</v>
      </c>
      <c r="D266" s="107"/>
      <c r="E266" s="60"/>
    </row>
    <row r="267" spans="1:5" ht="20.100000000000001" customHeight="1" x14ac:dyDescent="0.35">
      <c r="A267" s="374"/>
      <c r="B267" s="408"/>
      <c r="C267" s="60" t="s">
        <v>415</v>
      </c>
      <c r="D267" s="107"/>
      <c r="E267" s="60"/>
    </row>
    <row r="268" spans="1:5" ht="20.100000000000001" customHeight="1" x14ac:dyDescent="0.35">
      <c r="A268" s="380"/>
      <c r="B268" s="413"/>
      <c r="C268" s="154"/>
      <c r="D268" s="126"/>
      <c r="E268" s="127"/>
    </row>
    <row r="269" spans="1:5" ht="20.100000000000001" customHeight="1" x14ac:dyDescent="0.35">
      <c r="A269" s="375"/>
      <c r="B269" s="408"/>
      <c r="C269" s="125"/>
      <c r="D269" s="125"/>
      <c r="E269" s="125"/>
    </row>
    <row r="270" spans="1:5" ht="20.100000000000001" customHeight="1" x14ac:dyDescent="0.35">
      <c r="A270" s="375"/>
      <c r="B270" s="408"/>
      <c r="C270" s="125"/>
      <c r="D270" s="125"/>
      <c r="E270" s="125"/>
    </row>
    <row r="271" spans="1:5" ht="20.100000000000001" customHeight="1" x14ac:dyDescent="0.35">
      <c r="A271" s="375"/>
      <c r="B271" s="408"/>
      <c r="C271" s="125"/>
      <c r="D271" s="125"/>
      <c r="E271" s="125"/>
    </row>
    <row r="272" spans="1:5" ht="21.75" customHeight="1" x14ac:dyDescent="0.35">
      <c r="A272" s="743" t="s">
        <v>56</v>
      </c>
      <c r="B272" s="743"/>
      <c r="C272" s="743"/>
      <c r="D272" s="743"/>
      <c r="E272" s="743"/>
    </row>
    <row r="273" spans="1:5" ht="21.75" customHeight="1" x14ac:dyDescent="0.35">
      <c r="A273" s="768" t="s">
        <v>555</v>
      </c>
      <c r="B273" s="769"/>
      <c r="C273" s="769"/>
      <c r="D273" s="769"/>
      <c r="E273" s="770"/>
    </row>
    <row r="274" spans="1:5" ht="21" customHeight="1" x14ac:dyDescent="0.35">
      <c r="A274" s="381"/>
      <c r="B274" s="415"/>
      <c r="C274" s="121"/>
      <c r="E274" s="122" t="s">
        <v>201</v>
      </c>
    </row>
    <row r="275" spans="1:5" ht="21" customHeight="1" x14ac:dyDescent="0.35">
      <c r="A275" s="365" t="s">
        <v>36</v>
      </c>
      <c r="B275" s="399"/>
      <c r="C275" s="123"/>
      <c r="D275" s="124" t="s">
        <v>205</v>
      </c>
      <c r="E275" s="163" t="s">
        <v>551</v>
      </c>
    </row>
    <row r="276" spans="1:5" ht="18.75" customHeight="1" x14ac:dyDescent="0.35">
      <c r="A276" s="374"/>
      <c r="B276" s="105">
        <v>3.2</v>
      </c>
      <c r="C276" s="60" t="s">
        <v>416</v>
      </c>
      <c r="D276" s="107"/>
      <c r="E276" s="60"/>
    </row>
    <row r="277" spans="1:5" ht="20.100000000000001" customHeight="1" x14ac:dyDescent="0.35">
      <c r="A277" s="374"/>
      <c r="B277" s="105"/>
      <c r="C277" s="60" t="s">
        <v>483</v>
      </c>
      <c r="D277" s="107"/>
      <c r="E277" s="60"/>
    </row>
    <row r="278" spans="1:5" ht="20.100000000000001" customHeight="1" x14ac:dyDescent="0.35">
      <c r="A278" s="374"/>
      <c r="B278" s="408"/>
      <c r="C278" s="60" t="s">
        <v>482</v>
      </c>
      <c r="D278" s="107"/>
      <c r="E278" s="60"/>
    </row>
    <row r="279" spans="1:5" ht="20.100000000000001" customHeight="1" x14ac:dyDescent="0.35">
      <c r="A279" s="374"/>
      <c r="B279" s="105">
        <v>3.3</v>
      </c>
      <c r="C279" s="60" t="s">
        <v>170</v>
      </c>
      <c r="D279" s="107"/>
      <c r="E279" s="60"/>
    </row>
    <row r="280" spans="1:5" ht="20.100000000000001" customHeight="1" x14ac:dyDescent="0.35">
      <c r="A280" s="374"/>
      <c r="B280" s="408"/>
      <c r="C280" s="60" t="s">
        <v>171</v>
      </c>
      <c r="D280" s="107"/>
      <c r="E280" s="60"/>
    </row>
    <row r="281" spans="1:5" ht="20.100000000000001" customHeight="1" x14ac:dyDescent="0.35">
      <c r="A281" s="374"/>
      <c r="B281" s="408"/>
      <c r="C281" s="60" t="s">
        <v>172</v>
      </c>
      <c r="D281" s="107"/>
      <c r="E281" s="60"/>
    </row>
    <row r="282" spans="1:5" ht="20.100000000000001" customHeight="1" x14ac:dyDescent="0.35">
      <c r="A282" s="377">
        <v>4</v>
      </c>
      <c r="B282" s="410" t="s">
        <v>41</v>
      </c>
      <c r="C282" s="135"/>
      <c r="D282" s="107"/>
      <c r="E282" s="60"/>
    </row>
    <row r="283" spans="1:5" ht="20.100000000000001" customHeight="1" x14ac:dyDescent="0.35">
      <c r="A283" s="374"/>
      <c r="B283" s="105">
        <v>4.0999999999999996</v>
      </c>
      <c r="C283" s="60" t="s">
        <v>553</v>
      </c>
      <c r="D283" s="107"/>
      <c r="E283" s="60"/>
    </row>
    <row r="284" spans="1:5" ht="20.100000000000001" customHeight="1" x14ac:dyDescent="0.35">
      <c r="A284" s="374"/>
      <c r="B284" s="105">
        <v>4.2</v>
      </c>
      <c r="C284" s="60" t="s">
        <v>476</v>
      </c>
      <c r="D284" s="107"/>
      <c r="E284" s="60"/>
    </row>
    <row r="285" spans="1:5" ht="20.100000000000001" customHeight="1" x14ac:dyDescent="0.35">
      <c r="A285" s="374"/>
      <c r="B285" s="408"/>
      <c r="C285" s="60" t="s">
        <v>485</v>
      </c>
      <c r="D285" s="107"/>
      <c r="E285" s="60"/>
    </row>
    <row r="286" spans="1:5" ht="20.100000000000001" customHeight="1" x14ac:dyDescent="0.35">
      <c r="A286" s="374"/>
      <c r="B286" s="408"/>
      <c r="C286" s="60" t="s">
        <v>484</v>
      </c>
      <c r="D286" s="107"/>
      <c r="E286" s="127"/>
    </row>
    <row r="287" spans="1:5" ht="20.100000000000001" customHeight="1" x14ac:dyDescent="0.35">
      <c r="A287" s="372">
        <v>5</v>
      </c>
      <c r="B287" s="407" t="s">
        <v>42</v>
      </c>
      <c r="C287" s="73"/>
      <c r="D287" s="741" t="s">
        <v>76</v>
      </c>
      <c r="E287" s="742"/>
    </row>
    <row r="288" spans="1:5" ht="20.100000000000001" customHeight="1" x14ac:dyDescent="0.35">
      <c r="A288" s="377"/>
      <c r="B288" s="216" t="s">
        <v>64</v>
      </c>
      <c r="C288" s="218" t="s">
        <v>69</v>
      </c>
      <c r="D288" s="62" t="s">
        <v>77</v>
      </c>
      <c r="E288" s="62" t="s">
        <v>78</v>
      </c>
    </row>
    <row r="289" spans="1:6" ht="20.100000000000001" customHeight="1" x14ac:dyDescent="0.35">
      <c r="A289" s="374"/>
      <c r="B289" s="408" t="s">
        <v>57</v>
      </c>
      <c r="C289" s="60" t="s">
        <v>331</v>
      </c>
      <c r="D289" s="136" t="s">
        <v>417</v>
      </c>
      <c r="E289" s="160">
        <f>F289/D324*100</f>
        <v>2.3076923076923079</v>
      </c>
      <c r="F289" s="72">
        <v>3</v>
      </c>
    </row>
    <row r="290" spans="1:6" ht="21.75" customHeight="1" x14ac:dyDescent="0.35">
      <c r="A290" s="374"/>
      <c r="B290" s="408" t="s">
        <v>58</v>
      </c>
      <c r="C290" s="60" t="s">
        <v>477</v>
      </c>
      <c r="D290" s="136" t="s">
        <v>417</v>
      </c>
      <c r="E290" s="160">
        <f>F290/D324*100</f>
        <v>2.3076923076923079</v>
      </c>
      <c r="F290" s="72">
        <v>3</v>
      </c>
    </row>
    <row r="291" spans="1:6" ht="20.100000000000001" customHeight="1" x14ac:dyDescent="0.35">
      <c r="A291" s="374"/>
      <c r="B291" s="408"/>
      <c r="C291" s="60" t="s">
        <v>486</v>
      </c>
      <c r="D291" s="136"/>
      <c r="E291" s="160"/>
    </row>
    <row r="292" spans="1:6" ht="20.100000000000001" customHeight="1" x14ac:dyDescent="0.35">
      <c r="A292" s="374"/>
      <c r="B292" s="408" t="s">
        <v>59</v>
      </c>
      <c r="C292" s="137" t="s">
        <v>403</v>
      </c>
      <c r="D292" s="136">
        <v>5</v>
      </c>
      <c r="E292" s="160">
        <f>F292/D324*100</f>
        <v>3.8461538461538463</v>
      </c>
      <c r="F292" s="72">
        <v>5</v>
      </c>
    </row>
    <row r="293" spans="1:6" ht="20.25" customHeight="1" x14ac:dyDescent="0.35">
      <c r="A293" s="374"/>
      <c r="B293" s="408"/>
      <c r="C293" s="138" t="s">
        <v>418</v>
      </c>
      <c r="D293" s="136"/>
      <c r="E293" s="160"/>
    </row>
    <row r="294" spans="1:6" ht="21.75" customHeight="1" x14ac:dyDescent="0.35">
      <c r="A294" s="374"/>
      <c r="B294" s="420" t="s">
        <v>60</v>
      </c>
      <c r="C294" s="138" t="s">
        <v>419</v>
      </c>
      <c r="D294" s="136">
        <v>2</v>
      </c>
      <c r="E294" s="160">
        <f>F294/D324*100</f>
        <v>1.5384615384615385</v>
      </c>
      <c r="F294" s="72">
        <v>2</v>
      </c>
    </row>
    <row r="295" spans="1:6" ht="21.75" customHeight="1" x14ac:dyDescent="0.35">
      <c r="A295" s="374"/>
      <c r="B295" s="408" t="s">
        <v>61</v>
      </c>
      <c r="C295" s="60" t="s">
        <v>173</v>
      </c>
      <c r="D295" s="136" t="s">
        <v>422</v>
      </c>
      <c r="E295" s="160">
        <f>F295/D324*100</f>
        <v>6.9230769230769234</v>
      </c>
      <c r="F295" s="72">
        <v>9</v>
      </c>
    </row>
    <row r="296" spans="1:6" ht="20.100000000000001" customHeight="1" x14ac:dyDescent="0.35">
      <c r="A296" s="374"/>
      <c r="B296" s="408" t="s">
        <v>62</v>
      </c>
      <c r="C296" s="72" t="s">
        <v>174</v>
      </c>
      <c r="D296" s="136">
        <v>3</v>
      </c>
      <c r="E296" s="160">
        <f>F296/D324*100</f>
        <v>2.3076923076923079</v>
      </c>
      <c r="F296" s="72">
        <v>3</v>
      </c>
    </row>
    <row r="297" spans="1:6" ht="20.100000000000001" customHeight="1" x14ac:dyDescent="0.35">
      <c r="A297" s="374"/>
      <c r="B297" s="408"/>
      <c r="C297" s="72" t="s">
        <v>420</v>
      </c>
      <c r="D297" s="136"/>
      <c r="E297" s="160"/>
    </row>
    <row r="298" spans="1:6" ht="20.100000000000001" customHeight="1" x14ac:dyDescent="0.35">
      <c r="A298" s="374"/>
      <c r="B298" s="408"/>
      <c r="C298" s="72" t="s">
        <v>421</v>
      </c>
      <c r="D298" s="136"/>
      <c r="E298" s="160"/>
    </row>
    <row r="299" spans="1:6" ht="20.100000000000001" customHeight="1" x14ac:dyDescent="0.35">
      <c r="A299" s="374"/>
      <c r="B299" s="216" t="s">
        <v>68</v>
      </c>
      <c r="C299" s="217" t="s">
        <v>182</v>
      </c>
      <c r="D299" s="136"/>
      <c r="E299" s="160"/>
    </row>
    <row r="300" spans="1:6" ht="21.75" customHeight="1" x14ac:dyDescent="0.35">
      <c r="A300" s="374"/>
      <c r="B300" s="48" t="s">
        <v>65</v>
      </c>
      <c r="C300" s="106" t="s">
        <v>215</v>
      </c>
      <c r="D300" s="140" t="s">
        <v>422</v>
      </c>
      <c r="E300" s="160">
        <f>F300*100/D324</f>
        <v>6.9230769230769234</v>
      </c>
      <c r="F300" s="72">
        <v>9</v>
      </c>
    </row>
    <row r="301" spans="1:6" ht="20.100000000000001" customHeight="1" x14ac:dyDescent="0.35">
      <c r="A301" s="374"/>
      <c r="B301" s="48" t="s">
        <v>66</v>
      </c>
      <c r="C301" s="106" t="s">
        <v>175</v>
      </c>
      <c r="D301" s="140" t="s">
        <v>423</v>
      </c>
      <c r="E301" s="160">
        <f>F301*100/D324</f>
        <v>23.076923076923077</v>
      </c>
      <c r="F301" s="72">
        <v>30</v>
      </c>
    </row>
    <row r="302" spans="1:6" ht="21" customHeight="1" x14ac:dyDescent="0.35">
      <c r="A302" s="374"/>
      <c r="B302" s="48" t="s">
        <v>67</v>
      </c>
      <c r="C302" s="106" t="s">
        <v>176</v>
      </c>
      <c r="D302" s="161" t="s">
        <v>417</v>
      </c>
      <c r="E302" s="160">
        <f>F302*100/D324</f>
        <v>2.3076923076923075</v>
      </c>
      <c r="F302" s="72">
        <v>3</v>
      </c>
    </row>
    <row r="303" spans="1:6" ht="22.5" customHeight="1" x14ac:dyDescent="0.35">
      <c r="A303" s="376"/>
      <c r="B303" s="61"/>
      <c r="C303" s="141"/>
      <c r="D303" s="142"/>
      <c r="E303" s="143"/>
    </row>
    <row r="304" spans="1:6" ht="20.100000000000001" customHeight="1" x14ac:dyDescent="0.35">
      <c r="A304" s="375"/>
      <c r="B304" s="48"/>
      <c r="C304" s="144"/>
      <c r="D304" s="139"/>
      <c r="E304" s="146"/>
    </row>
    <row r="305" spans="1:6" ht="20.100000000000001" customHeight="1" x14ac:dyDescent="0.35">
      <c r="A305" s="375"/>
      <c r="B305" s="48"/>
      <c r="C305" s="144"/>
      <c r="D305" s="139"/>
      <c r="E305" s="146"/>
    </row>
    <row r="306" spans="1:6" ht="21.75" customHeight="1" x14ac:dyDescent="0.35">
      <c r="A306" s="375"/>
      <c r="B306" s="48"/>
      <c r="C306" s="144"/>
      <c r="D306" s="139"/>
      <c r="E306" s="146"/>
    </row>
    <row r="307" spans="1:6" ht="20.100000000000001" customHeight="1" x14ac:dyDescent="0.35">
      <c r="A307" s="375"/>
      <c r="B307" s="48"/>
      <c r="C307" s="144"/>
      <c r="D307" s="139"/>
      <c r="E307" s="146"/>
    </row>
    <row r="308" spans="1:6" ht="20.100000000000001" customHeight="1" x14ac:dyDescent="0.35">
      <c r="A308" s="375"/>
      <c r="B308" s="48"/>
      <c r="C308" s="144"/>
      <c r="D308" s="139"/>
      <c r="E308" s="146"/>
    </row>
    <row r="309" spans="1:6" ht="20.100000000000001" customHeight="1" x14ac:dyDescent="0.35">
      <c r="A309" s="375"/>
      <c r="B309" s="48"/>
      <c r="C309" s="144"/>
      <c r="D309" s="139"/>
      <c r="E309" s="146"/>
    </row>
    <row r="310" spans="1:6" ht="20.100000000000001" customHeight="1" x14ac:dyDescent="0.35">
      <c r="A310" s="743" t="s">
        <v>56</v>
      </c>
      <c r="B310" s="743"/>
      <c r="C310" s="743"/>
      <c r="D310" s="743"/>
      <c r="E310" s="743"/>
    </row>
    <row r="311" spans="1:6" ht="20.100000000000001" customHeight="1" x14ac:dyDescent="0.35">
      <c r="A311" s="768" t="s">
        <v>555</v>
      </c>
      <c r="B311" s="769"/>
      <c r="C311" s="769"/>
      <c r="D311" s="769"/>
      <c r="E311" s="770"/>
    </row>
    <row r="312" spans="1:6" ht="20.100000000000001" customHeight="1" x14ac:dyDescent="0.35">
      <c r="A312" s="381"/>
      <c r="B312" s="415"/>
      <c r="C312" s="121"/>
      <c r="E312" s="122" t="s">
        <v>202</v>
      </c>
    </row>
    <row r="313" spans="1:6" ht="20.100000000000001" customHeight="1" x14ac:dyDescent="0.35">
      <c r="A313" s="365" t="s">
        <v>36</v>
      </c>
      <c r="B313" s="399"/>
      <c r="C313" s="123"/>
      <c r="D313" s="124" t="s">
        <v>205</v>
      </c>
      <c r="E313" s="163" t="s">
        <v>551</v>
      </c>
    </row>
    <row r="314" spans="1:6" ht="20.100000000000001" customHeight="1" x14ac:dyDescent="0.35">
      <c r="A314" s="385"/>
      <c r="B314" s="408"/>
      <c r="C314" s="60"/>
      <c r="D314" s="741" t="s">
        <v>76</v>
      </c>
      <c r="E314" s="742"/>
    </row>
    <row r="315" spans="1:6" ht="20.100000000000001" customHeight="1" x14ac:dyDescent="0.35">
      <c r="A315" s="385"/>
      <c r="B315" s="216" t="s">
        <v>96</v>
      </c>
      <c r="C315" s="217" t="s">
        <v>183</v>
      </c>
      <c r="D315" s="62" t="s">
        <v>77</v>
      </c>
      <c r="E315" s="62" t="s">
        <v>78</v>
      </c>
    </row>
    <row r="316" spans="1:6" ht="21" customHeight="1" x14ac:dyDescent="0.35">
      <c r="A316" s="374"/>
      <c r="B316" s="48" t="s">
        <v>70</v>
      </c>
      <c r="C316" s="147" t="s">
        <v>407</v>
      </c>
      <c r="D316" s="140" t="s">
        <v>423</v>
      </c>
      <c r="E316" s="160">
        <f>F316*100/D324</f>
        <v>23.076923076923077</v>
      </c>
      <c r="F316" s="72">
        <v>30</v>
      </c>
    </row>
    <row r="317" spans="1:6" ht="21" customHeight="1" x14ac:dyDescent="0.35">
      <c r="A317" s="374"/>
      <c r="B317" s="48"/>
      <c r="C317" s="106" t="s">
        <v>424</v>
      </c>
      <c r="D317" s="136"/>
      <c r="E317" s="160"/>
    </row>
    <row r="318" spans="1:6" ht="21" customHeight="1" x14ac:dyDescent="0.35">
      <c r="A318" s="374"/>
      <c r="B318" s="48"/>
      <c r="C318" s="106" t="s">
        <v>425</v>
      </c>
      <c r="D318" s="136"/>
      <c r="E318" s="160"/>
    </row>
    <row r="319" spans="1:6" ht="21" customHeight="1" x14ac:dyDescent="0.35">
      <c r="A319" s="374"/>
      <c r="B319" s="48" t="s">
        <v>71</v>
      </c>
      <c r="C319" s="106" t="s">
        <v>79</v>
      </c>
      <c r="D319" s="140" t="s">
        <v>426</v>
      </c>
      <c r="E319" s="160">
        <f>F319*100/D324</f>
        <v>11.538461538461538</v>
      </c>
      <c r="F319" s="72">
        <v>15</v>
      </c>
    </row>
    <row r="320" spans="1:6" ht="21" customHeight="1" x14ac:dyDescent="0.35">
      <c r="A320" s="374"/>
      <c r="B320" s="49" t="s">
        <v>72</v>
      </c>
      <c r="C320" s="148" t="s">
        <v>427</v>
      </c>
      <c r="D320" s="136">
        <v>3</v>
      </c>
      <c r="E320" s="160">
        <f>F320*100/D324</f>
        <v>2.3076923076923075</v>
      </c>
      <c r="F320" s="72">
        <v>3</v>
      </c>
    </row>
    <row r="321" spans="1:6" ht="21" customHeight="1" x14ac:dyDescent="0.35">
      <c r="A321" s="374"/>
      <c r="B321" s="216" t="s">
        <v>74</v>
      </c>
      <c r="C321" s="217" t="s">
        <v>181</v>
      </c>
      <c r="D321" s="136"/>
      <c r="E321" s="160"/>
    </row>
    <row r="322" spans="1:6" ht="21" customHeight="1" x14ac:dyDescent="0.35">
      <c r="A322" s="374"/>
      <c r="B322" s="49" t="s">
        <v>73</v>
      </c>
      <c r="C322" s="148" t="s">
        <v>409</v>
      </c>
      <c r="D322" s="140" t="s">
        <v>426</v>
      </c>
      <c r="E322" s="160">
        <f>F322*100/D324</f>
        <v>11.538461538461538</v>
      </c>
      <c r="F322" s="72">
        <v>15</v>
      </c>
    </row>
    <row r="323" spans="1:6" ht="21" customHeight="1" x14ac:dyDescent="0.35">
      <c r="A323" s="374"/>
      <c r="B323" s="49"/>
      <c r="C323" s="148" t="s">
        <v>410</v>
      </c>
      <c r="D323" s="165"/>
      <c r="E323" s="162"/>
    </row>
    <row r="324" spans="1:6" ht="20.100000000000001" customHeight="1" x14ac:dyDescent="0.35">
      <c r="A324" s="380"/>
      <c r="B324" s="51"/>
      <c r="C324" s="192" t="s">
        <v>479</v>
      </c>
      <c r="D324" s="194">
        <f>F324</f>
        <v>130</v>
      </c>
      <c r="E324" s="193">
        <f>E289+E290+E292+E294+E295+E296+E300+E301+E302+E316+E319+E320+E322</f>
        <v>99.999999999999986</v>
      </c>
      <c r="F324" s="72">
        <f>SUM(F289:F323)</f>
        <v>130</v>
      </c>
    </row>
    <row r="325" spans="1:6" ht="20.25" customHeight="1" x14ac:dyDescent="0.35">
      <c r="A325" s="372">
        <v>6</v>
      </c>
      <c r="B325" s="407" t="s">
        <v>83</v>
      </c>
      <c r="C325" s="69"/>
      <c r="D325" s="62" t="s">
        <v>80</v>
      </c>
      <c r="E325" s="62"/>
    </row>
    <row r="326" spans="1:6" ht="21" customHeight="1" x14ac:dyDescent="0.35">
      <c r="A326" s="374"/>
      <c r="B326" s="70">
        <v>6.1</v>
      </c>
      <c r="C326" s="71" t="s">
        <v>875</v>
      </c>
      <c r="D326" s="502" t="s">
        <v>398</v>
      </c>
      <c r="E326" s="86"/>
    </row>
    <row r="327" spans="1:6" ht="20.25" customHeight="1" x14ac:dyDescent="0.35">
      <c r="A327" s="374"/>
      <c r="B327" s="70"/>
      <c r="C327" s="71" t="s">
        <v>521</v>
      </c>
      <c r="D327" s="81"/>
      <c r="E327" s="84"/>
    </row>
    <row r="328" spans="1:6" ht="21" customHeight="1" x14ac:dyDescent="0.35">
      <c r="A328" s="374"/>
      <c r="B328" s="70">
        <v>6.2</v>
      </c>
      <c r="C328" s="71" t="s">
        <v>523</v>
      </c>
      <c r="D328" s="81" t="s">
        <v>159</v>
      </c>
      <c r="E328" s="84"/>
    </row>
    <row r="329" spans="1:6" ht="20.25" customHeight="1" x14ac:dyDescent="0.35">
      <c r="A329" s="374"/>
      <c r="B329" s="70"/>
      <c r="C329" s="71" t="s">
        <v>522</v>
      </c>
      <c r="D329" s="82"/>
      <c r="E329" s="84"/>
    </row>
    <row r="330" spans="1:6" ht="20.100000000000001" customHeight="1" x14ac:dyDescent="0.35">
      <c r="A330" s="372">
        <v>7</v>
      </c>
      <c r="B330" s="407" t="s">
        <v>43</v>
      </c>
      <c r="C330" s="73"/>
      <c r="D330" s="502"/>
      <c r="E330" s="503"/>
    </row>
    <row r="331" spans="1:6" ht="20.100000000000001" customHeight="1" x14ac:dyDescent="0.35">
      <c r="A331" s="374"/>
      <c r="B331" s="105">
        <v>7.1</v>
      </c>
      <c r="C331" s="72" t="s">
        <v>44</v>
      </c>
      <c r="D331" s="81"/>
      <c r="E331" s="149"/>
    </row>
    <row r="332" spans="1:6" ht="21" customHeight="1" x14ac:dyDescent="0.35">
      <c r="A332" s="374"/>
      <c r="B332" s="406" t="s">
        <v>153</v>
      </c>
      <c r="C332" s="150" t="s">
        <v>162</v>
      </c>
      <c r="D332" s="81"/>
      <c r="E332" s="149"/>
    </row>
    <row r="333" spans="1:6" ht="21" customHeight="1" x14ac:dyDescent="0.35">
      <c r="A333" s="374"/>
      <c r="B333" s="105">
        <v>7.2</v>
      </c>
      <c r="C333" s="151" t="s">
        <v>45</v>
      </c>
      <c r="D333" s="81"/>
      <c r="E333" s="149"/>
    </row>
    <row r="334" spans="1:6" ht="21" customHeight="1" x14ac:dyDescent="0.35">
      <c r="A334" s="374"/>
      <c r="B334" s="406" t="s">
        <v>153</v>
      </c>
      <c r="C334" s="150" t="s">
        <v>163</v>
      </c>
      <c r="D334" s="81"/>
      <c r="E334" s="149"/>
    </row>
    <row r="335" spans="1:6" s="74" customFormat="1" ht="21" customHeight="1" x14ac:dyDescent="0.35">
      <c r="A335" s="374"/>
      <c r="B335" s="406" t="s">
        <v>153</v>
      </c>
      <c r="C335" s="106" t="s">
        <v>216</v>
      </c>
      <c r="D335" s="82"/>
      <c r="E335" s="152"/>
    </row>
    <row r="336" spans="1:6" s="74" customFormat="1" ht="20.100000000000001" customHeight="1" x14ac:dyDescent="0.35">
      <c r="A336" s="372">
        <v>8</v>
      </c>
      <c r="B336" s="407" t="s">
        <v>46</v>
      </c>
      <c r="C336" s="153"/>
      <c r="D336" s="81"/>
      <c r="E336" s="149"/>
    </row>
    <row r="337" spans="1:5" ht="20.100000000000001" customHeight="1" x14ac:dyDescent="0.35">
      <c r="A337" s="374"/>
      <c r="B337" s="105">
        <v>8.1</v>
      </c>
      <c r="C337" s="106" t="s">
        <v>82</v>
      </c>
      <c r="D337" s="81"/>
      <c r="E337" s="149"/>
    </row>
    <row r="338" spans="1:5" ht="20.100000000000001" customHeight="1" x14ac:dyDescent="0.35">
      <c r="A338" s="374"/>
      <c r="B338" s="105">
        <v>8.1999999999999993</v>
      </c>
      <c r="C338" s="106" t="s">
        <v>552</v>
      </c>
      <c r="D338" s="81"/>
      <c r="E338" s="149"/>
    </row>
    <row r="339" spans="1:5" ht="20.100000000000001" customHeight="1" x14ac:dyDescent="0.35">
      <c r="A339" s="374"/>
      <c r="B339" s="105"/>
      <c r="C339" s="106" t="s">
        <v>195</v>
      </c>
      <c r="D339" s="81"/>
      <c r="E339" s="149"/>
    </row>
    <row r="340" spans="1:5" s="74" customFormat="1" ht="20.100000000000001" customHeight="1" x14ac:dyDescent="0.35">
      <c r="A340" s="374"/>
      <c r="B340" s="105">
        <v>8.3000000000000007</v>
      </c>
      <c r="C340" s="106" t="s">
        <v>47</v>
      </c>
      <c r="D340" s="81"/>
      <c r="E340" s="149"/>
    </row>
    <row r="341" spans="1:5" s="74" customFormat="1" ht="20.100000000000001" customHeight="1" x14ac:dyDescent="0.35">
      <c r="A341" s="374"/>
      <c r="B341" s="408"/>
      <c r="C341" s="106" t="s">
        <v>48</v>
      </c>
      <c r="D341" s="81"/>
      <c r="E341" s="149"/>
    </row>
    <row r="342" spans="1:5" s="74" customFormat="1" ht="20.100000000000001" customHeight="1" x14ac:dyDescent="0.35">
      <c r="A342" s="380"/>
      <c r="B342" s="413"/>
      <c r="C342" s="154"/>
      <c r="D342" s="126"/>
      <c r="E342" s="127"/>
    </row>
    <row r="343" spans="1:5" s="74" customFormat="1" ht="20.100000000000001" customHeight="1" x14ac:dyDescent="0.35">
      <c r="A343" s="386"/>
      <c r="B343" s="421"/>
      <c r="C343" s="72"/>
      <c r="D343" s="72"/>
      <c r="E343" s="72"/>
    </row>
    <row r="344" spans="1:5" s="74" customFormat="1" ht="20.100000000000001" customHeight="1" x14ac:dyDescent="0.35">
      <c r="A344" s="386"/>
      <c r="B344" s="421"/>
      <c r="C344" s="72"/>
      <c r="D344" s="72"/>
      <c r="E344" s="72"/>
    </row>
    <row r="345" spans="1:5" s="74" customFormat="1" ht="20.100000000000001" customHeight="1" x14ac:dyDescent="0.35">
      <c r="A345" s="387"/>
      <c r="B345" s="422"/>
      <c r="C345" s="182"/>
      <c r="D345" s="72"/>
      <c r="E345" s="72"/>
    </row>
    <row r="346" spans="1:5" s="74" customFormat="1" ht="20.100000000000001" customHeight="1" x14ac:dyDescent="0.35">
      <c r="A346" s="386"/>
      <c r="B346" s="421"/>
      <c r="C346" s="72"/>
      <c r="D346" s="72"/>
      <c r="E346" s="72"/>
    </row>
    <row r="347" spans="1:5" s="74" customFormat="1" ht="20.100000000000001" customHeight="1" x14ac:dyDescent="0.35">
      <c r="A347" s="386"/>
      <c r="B347" s="421"/>
      <c r="C347" s="72"/>
      <c r="D347" s="72"/>
      <c r="E347" s="72"/>
    </row>
    <row r="348" spans="1:5" ht="20.100000000000001" customHeight="1" x14ac:dyDescent="0.35">
      <c r="A348" s="743" t="s">
        <v>56</v>
      </c>
      <c r="B348" s="743"/>
      <c r="C348" s="743"/>
      <c r="D348" s="743"/>
      <c r="E348" s="743"/>
    </row>
    <row r="349" spans="1:5" ht="20.100000000000001" customHeight="1" x14ac:dyDescent="0.35">
      <c r="A349" s="762" t="s">
        <v>612</v>
      </c>
      <c r="B349" s="763"/>
      <c r="C349" s="763"/>
      <c r="D349" s="763"/>
      <c r="E349" s="764"/>
    </row>
    <row r="350" spans="1:5" ht="20.100000000000001" customHeight="1" x14ac:dyDescent="0.35">
      <c r="A350" s="765" t="s">
        <v>399</v>
      </c>
      <c r="B350" s="766"/>
      <c r="C350" s="766"/>
      <c r="D350" s="766"/>
      <c r="E350" s="767"/>
    </row>
    <row r="351" spans="1:5" ht="20.100000000000001" customHeight="1" x14ac:dyDescent="0.35">
      <c r="A351" s="381"/>
      <c r="B351" s="415"/>
      <c r="C351" s="121"/>
      <c r="E351" s="122" t="s">
        <v>200</v>
      </c>
    </row>
    <row r="352" spans="1:5" ht="20.100000000000001" customHeight="1" x14ac:dyDescent="0.35">
      <c r="A352" s="365" t="s">
        <v>36</v>
      </c>
      <c r="B352" s="399"/>
      <c r="C352" s="123"/>
      <c r="D352" s="124" t="s">
        <v>205</v>
      </c>
      <c r="E352" s="155" t="s">
        <v>613</v>
      </c>
    </row>
    <row r="353" spans="1:5" ht="20.100000000000001" customHeight="1" x14ac:dyDescent="0.35">
      <c r="A353" s="366" t="s">
        <v>475</v>
      </c>
      <c r="B353" s="400"/>
      <c r="C353" s="320"/>
      <c r="D353" s="85" t="s">
        <v>472</v>
      </c>
      <c r="E353" s="73"/>
    </row>
    <row r="354" spans="1:5" ht="20.100000000000001" customHeight="1" x14ac:dyDescent="0.35">
      <c r="A354" s="373" t="s">
        <v>474</v>
      </c>
      <c r="B354" s="414"/>
      <c r="C354" s="58"/>
      <c r="D354" s="107" t="s">
        <v>15</v>
      </c>
      <c r="E354" s="60"/>
    </row>
    <row r="355" spans="1:5" s="74" customFormat="1" ht="20.100000000000001" customHeight="1" x14ac:dyDescent="0.35">
      <c r="A355" s="750" t="s">
        <v>333</v>
      </c>
      <c r="B355" s="751"/>
      <c r="C355" s="752"/>
      <c r="D355" s="107"/>
      <c r="E355" s="54"/>
    </row>
    <row r="356" spans="1:5" s="74" customFormat="1" ht="20.100000000000001" customHeight="1" x14ac:dyDescent="0.35">
      <c r="A356" s="369" t="s">
        <v>334</v>
      </c>
      <c r="B356" s="401"/>
      <c r="C356" s="156"/>
      <c r="D356" s="126"/>
      <c r="E356" s="157"/>
    </row>
    <row r="357" spans="1:5" ht="20.100000000000001" customHeight="1" x14ac:dyDescent="0.35">
      <c r="A357" s="367" t="s">
        <v>326</v>
      </c>
      <c r="B357" s="400"/>
      <c r="C357" s="320"/>
      <c r="D357" s="132" t="s">
        <v>15</v>
      </c>
      <c r="E357" s="128"/>
    </row>
    <row r="358" spans="1:5" ht="20.100000000000001" customHeight="1" x14ac:dyDescent="0.35">
      <c r="A358" s="370" t="s">
        <v>152</v>
      </c>
      <c r="B358" s="402"/>
      <c r="C358" s="321"/>
      <c r="D358" s="85"/>
      <c r="E358" s="130"/>
    </row>
    <row r="359" spans="1:5" ht="20.100000000000001" customHeight="1" x14ac:dyDescent="0.35">
      <c r="A359" s="371" t="s">
        <v>207</v>
      </c>
      <c r="B359" s="403"/>
      <c r="C359" s="322"/>
      <c r="D359" s="126"/>
      <c r="E359" s="127"/>
    </row>
    <row r="360" spans="1:5" ht="20.100000000000001" customHeight="1" x14ac:dyDescent="0.35">
      <c r="A360" s="372">
        <v>1</v>
      </c>
      <c r="B360" s="404" t="s">
        <v>428</v>
      </c>
      <c r="C360" s="323"/>
      <c r="D360" s="132"/>
      <c r="E360" s="73"/>
    </row>
    <row r="361" spans="1:5" ht="20.100000000000001" customHeight="1" x14ac:dyDescent="0.35">
      <c r="A361" s="373"/>
      <c r="B361" s="105">
        <v>1.1000000000000001</v>
      </c>
      <c r="C361" s="58" t="s">
        <v>473</v>
      </c>
      <c r="D361" s="107"/>
      <c r="E361" s="60"/>
    </row>
    <row r="362" spans="1:5" ht="20.100000000000001" customHeight="1" x14ac:dyDescent="0.35">
      <c r="A362" s="373"/>
      <c r="B362" s="133"/>
      <c r="C362" s="158" t="s">
        <v>876</v>
      </c>
      <c r="D362" s="107"/>
      <c r="E362" s="60"/>
    </row>
    <row r="363" spans="1:5" ht="20.100000000000001" customHeight="1" x14ac:dyDescent="0.35">
      <c r="A363" s="373"/>
      <c r="B363" s="133"/>
      <c r="C363" s="158" t="s">
        <v>474</v>
      </c>
      <c r="D363" s="107"/>
      <c r="E363" s="60"/>
    </row>
    <row r="364" spans="1:5" ht="20.100000000000001" customHeight="1" x14ac:dyDescent="0.35">
      <c r="A364" s="373"/>
      <c r="B364" s="133">
        <v>1.2</v>
      </c>
      <c r="C364" s="158" t="s">
        <v>481</v>
      </c>
      <c r="D364" s="107"/>
      <c r="E364" s="60"/>
    </row>
    <row r="365" spans="1:5" ht="20.100000000000001" customHeight="1" x14ac:dyDescent="0.35">
      <c r="A365" s="373"/>
      <c r="B365" s="133"/>
      <c r="C365" s="158" t="s">
        <v>547</v>
      </c>
      <c r="D365" s="107"/>
      <c r="E365" s="60"/>
    </row>
    <row r="366" spans="1:5" ht="20.100000000000001" customHeight="1" x14ac:dyDescent="0.35">
      <c r="A366" s="373"/>
      <c r="B366" s="133"/>
      <c r="C366" s="159" t="s">
        <v>401</v>
      </c>
      <c r="D366" s="107"/>
      <c r="E366" s="60"/>
    </row>
    <row r="367" spans="1:5" ht="20.100000000000001" customHeight="1" x14ac:dyDescent="0.35">
      <c r="A367" s="372">
        <v>2</v>
      </c>
      <c r="B367" s="405" t="s">
        <v>75</v>
      </c>
      <c r="C367" s="320"/>
      <c r="D367" s="132"/>
      <c r="E367" s="73"/>
    </row>
    <row r="368" spans="1:5" ht="20.100000000000001" customHeight="1" x14ac:dyDescent="0.35">
      <c r="A368" s="374"/>
      <c r="B368" s="105">
        <v>2.1</v>
      </c>
      <c r="C368" s="58" t="s">
        <v>37</v>
      </c>
      <c r="D368" s="107"/>
      <c r="E368" s="60"/>
    </row>
    <row r="369" spans="1:5" ht="20.100000000000001" customHeight="1" x14ac:dyDescent="0.35">
      <c r="A369" s="374"/>
      <c r="B369" s="406" t="s">
        <v>153</v>
      </c>
      <c r="C369" s="170" t="s">
        <v>165</v>
      </c>
      <c r="D369" s="107"/>
      <c r="E369" s="60"/>
    </row>
    <row r="370" spans="1:5" ht="21" customHeight="1" x14ac:dyDescent="0.35">
      <c r="A370" s="374"/>
      <c r="B370" s="105">
        <v>2.2000000000000002</v>
      </c>
      <c r="C370" s="170" t="s">
        <v>38</v>
      </c>
      <c r="D370" s="107"/>
      <c r="E370" s="60"/>
    </row>
    <row r="371" spans="1:5" ht="19.5" customHeight="1" x14ac:dyDescent="0.35">
      <c r="A371" s="374"/>
      <c r="B371" s="406" t="s">
        <v>153</v>
      </c>
      <c r="C371" s="170" t="s">
        <v>165</v>
      </c>
      <c r="D371" s="107"/>
      <c r="E371" s="60"/>
    </row>
    <row r="372" spans="1:5" ht="20.25" customHeight="1" x14ac:dyDescent="0.35">
      <c r="A372" s="374"/>
      <c r="B372" s="406" t="s">
        <v>153</v>
      </c>
      <c r="C372" s="170" t="s">
        <v>335</v>
      </c>
      <c r="D372" s="107"/>
      <c r="E372" s="60"/>
    </row>
    <row r="373" spans="1:5" ht="20.25" customHeight="1" x14ac:dyDescent="0.35">
      <c r="A373" s="374"/>
      <c r="B373" s="105">
        <v>2.2999999999999998</v>
      </c>
      <c r="C373" s="170" t="s">
        <v>39</v>
      </c>
      <c r="D373" s="107"/>
      <c r="E373" s="60"/>
    </row>
    <row r="374" spans="1:5" ht="20.100000000000001" customHeight="1" x14ac:dyDescent="0.35">
      <c r="A374" s="374"/>
      <c r="B374" s="406" t="s">
        <v>153</v>
      </c>
      <c r="C374" s="319" t="s">
        <v>82</v>
      </c>
      <c r="D374" s="107"/>
      <c r="E374" s="60"/>
    </row>
    <row r="375" spans="1:5" ht="20.100000000000001" customHeight="1" x14ac:dyDescent="0.35">
      <c r="A375" s="374"/>
      <c r="B375" s="406" t="s">
        <v>153</v>
      </c>
      <c r="C375" s="170" t="s">
        <v>167</v>
      </c>
      <c r="D375" s="107"/>
      <c r="E375" s="60"/>
    </row>
    <row r="376" spans="1:5" ht="20.100000000000001" customHeight="1" x14ac:dyDescent="0.35">
      <c r="A376" s="374"/>
      <c r="B376" s="406"/>
      <c r="C376" s="170" t="s">
        <v>156</v>
      </c>
      <c r="D376" s="107"/>
      <c r="E376" s="60"/>
    </row>
    <row r="377" spans="1:5" ht="20.100000000000001" customHeight="1" x14ac:dyDescent="0.35">
      <c r="A377" s="374"/>
      <c r="B377" s="406" t="s">
        <v>153</v>
      </c>
      <c r="C377" s="170" t="s">
        <v>154</v>
      </c>
      <c r="D377" s="107"/>
      <c r="E377" s="60"/>
    </row>
    <row r="378" spans="1:5" ht="20.100000000000001" customHeight="1" x14ac:dyDescent="0.35">
      <c r="A378" s="374"/>
      <c r="B378" s="105">
        <v>2.4</v>
      </c>
      <c r="C378" s="170" t="s">
        <v>49</v>
      </c>
      <c r="D378" s="107"/>
      <c r="E378" s="60"/>
    </row>
    <row r="379" spans="1:5" ht="20.100000000000001" customHeight="1" x14ac:dyDescent="0.35">
      <c r="A379" s="374"/>
      <c r="B379" s="406" t="s">
        <v>153</v>
      </c>
      <c r="C379" s="170" t="s">
        <v>157</v>
      </c>
      <c r="D379" s="107"/>
      <c r="E379" s="60"/>
    </row>
    <row r="380" spans="1:5" ht="20.100000000000001" customHeight="1" x14ac:dyDescent="0.35">
      <c r="A380" s="374"/>
      <c r="B380" s="105">
        <v>2.5</v>
      </c>
      <c r="C380" s="319" t="s">
        <v>209</v>
      </c>
      <c r="D380" s="107"/>
      <c r="E380" s="60"/>
    </row>
    <row r="381" spans="1:5" ht="20.100000000000001" customHeight="1" x14ac:dyDescent="0.35">
      <c r="A381" s="374"/>
      <c r="B381" s="105"/>
      <c r="C381" s="106"/>
      <c r="D381" s="107"/>
      <c r="E381" s="60"/>
    </row>
    <row r="382" spans="1:5" ht="20.100000000000001" customHeight="1" x14ac:dyDescent="0.35">
      <c r="A382" s="372">
        <v>3</v>
      </c>
      <c r="B382" s="407" t="s">
        <v>40</v>
      </c>
      <c r="C382" s="73"/>
      <c r="D382" s="132"/>
      <c r="E382" s="73"/>
    </row>
    <row r="383" spans="1:5" ht="20.100000000000001" customHeight="1" x14ac:dyDescent="0.35">
      <c r="A383" s="374"/>
      <c r="B383" s="105">
        <v>3.1</v>
      </c>
      <c r="C383" s="60" t="s">
        <v>168</v>
      </c>
      <c r="D383" s="107"/>
      <c r="E383" s="60"/>
    </row>
    <row r="384" spans="1:5" ht="20.100000000000001" customHeight="1" x14ac:dyDescent="0.35">
      <c r="A384" s="374"/>
      <c r="B384" s="408"/>
      <c r="C384" s="60" t="s">
        <v>169</v>
      </c>
      <c r="D384" s="107"/>
      <c r="E384" s="60"/>
    </row>
    <row r="385" spans="1:5" ht="20.100000000000001" customHeight="1" x14ac:dyDescent="0.35">
      <c r="A385" s="376"/>
      <c r="B385" s="409"/>
      <c r="C385" s="69"/>
      <c r="D385" s="69"/>
      <c r="E385" s="69"/>
    </row>
    <row r="386" spans="1:5" ht="20.100000000000001" customHeight="1" x14ac:dyDescent="0.35">
      <c r="A386" s="375"/>
      <c r="B386" s="408"/>
      <c r="C386" s="125"/>
      <c r="D386" s="125"/>
      <c r="E386" s="125"/>
    </row>
    <row r="387" spans="1:5" ht="20.100000000000001" customHeight="1" x14ac:dyDescent="0.35">
      <c r="A387" s="743" t="s">
        <v>56</v>
      </c>
      <c r="B387" s="743"/>
      <c r="C387" s="743"/>
      <c r="D387" s="743"/>
      <c r="E387" s="743"/>
    </row>
    <row r="388" spans="1:5" ht="20.100000000000001" customHeight="1" x14ac:dyDescent="0.35">
      <c r="A388" s="762" t="s">
        <v>612</v>
      </c>
      <c r="B388" s="763"/>
      <c r="C388" s="763"/>
      <c r="D388" s="763"/>
      <c r="E388" s="764"/>
    </row>
    <row r="389" spans="1:5" ht="20.100000000000001" customHeight="1" x14ac:dyDescent="0.35">
      <c r="A389" s="765" t="s">
        <v>399</v>
      </c>
      <c r="B389" s="766"/>
      <c r="C389" s="766"/>
      <c r="D389" s="766"/>
      <c r="E389" s="767"/>
    </row>
    <row r="390" spans="1:5" ht="20.100000000000001" customHeight="1" x14ac:dyDescent="0.35">
      <c r="A390" s="381"/>
      <c r="B390" s="415"/>
      <c r="C390" s="121"/>
      <c r="E390" s="122" t="s">
        <v>201</v>
      </c>
    </row>
    <row r="391" spans="1:5" ht="20.100000000000001" customHeight="1" x14ac:dyDescent="0.35">
      <c r="A391" s="365" t="s">
        <v>36</v>
      </c>
      <c r="B391" s="399"/>
      <c r="C391" s="123"/>
      <c r="D391" s="124" t="s">
        <v>205</v>
      </c>
      <c r="E391" s="155" t="s">
        <v>613</v>
      </c>
    </row>
    <row r="392" spans="1:5" ht="20.100000000000001" customHeight="1" x14ac:dyDescent="0.35">
      <c r="A392" s="374"/>
      <c r="B392" s="105">
        <v>3.2</v>
      </c>
      <c r="C392" s="60" t="s">
        <v>327</v>
      </c>
      <c r="D392" s="107"/>
      <c r="E392" s="60"/>
    </row>
    <row r="393" spans="1:5" ht="20.100000000000001" customHeight="1" x14ac:dyDescent="0.35">
      <c r="A393" s="374"/>
      <c r="B393" s="105"/>
      <c r="C393" s="60" t="s">
        <v>328</v>
      </c>
      <c r="D393" s="107"/>
      <c r="E393" s="60"/>
    </row>
    <row r="394" spans="1:5" ht="20.100000000000001" customHeight="1" x14ac:dyDescent="0.35">
      <c r="A394" s="374"/>
      <c r="B394" s="105"/>
      <c r="C394" s="60" t="s">
        <v>872</v>
      </c>
      <c r="D394" s="107"/>
      <c r="E394" s="60"/>
    </row>
    <row r="395" spans="1:5" ht="20.100000000000001" customHeight="1" x14ac:dyDescent="0.35">
      <c r="A395" s="374"/>
      <c r="B395" s="408"/>
      <c r="C395" s="60" t="s">
        <v>329</v>
      </c>
      <c r="D395" s="107"/>
      <c r="E395" s="60"/>
    </row>
    <row r="396" spans="1:5" ht="20.100000000000001" customHeight="1" x14ac:dyDescent="0.35">
      <c r="A396" s="374"/>
      <c r="B396" s="408"/>
      <c r="C396" s="60" t="s">
        <v>629</v>
      </c>
      <c r="D396" s="107"/>
      <c r="E396" s="60"/>
    </row>
    <row r="397" spans="1:5" ht="20.100000000000001" customHeight="1" x14ac:dyDescent="0.35">
      <c r="A397" s="374"/>
      <c r="B397" s="408"/>
      <c r="C397" s="60" t="s">
        <v>630</v>
      </c>
      <c r="D397" s="107"/>
      <c r="E397" s="60"/>
    </row>
    <row r="398" spans="1:5" ht="20.100000000000001" customHeight="1" x14ac:dyDescent="0.35">
      <c r="A398" s="374"/>
      <c r="B398" s="105">
        <v>3.3</v>
      </c>
      <c r="C398" s="60" t="s">
        <v>170</v>
      </c>
      <c r="D398" s="107"/>
      <c r="E398" s="60"/>
    </row>
    <row r="399" spans="1:5" ht="20.100000000000001" customHeight="1" x14ac:dyDescent="0.35">
      <c r="A399" s="374"/>
      <c r="B399" s="408"/>
      <c r="C399" s="60" t="s">
        <v>402</v>
      </c>
      <c r="D399" s="107"/>
      <c r="E399" s="60"/>
    </row>
    <row r="400" spans="1:5" ht="20.100000000000001" customHeight="1" x14ac:dyDescent="0.35">
      <c r="A400" s="374"/>
      <c r="B400" s="408"/>
      <c r="C400" s="60" t="s">
        <v>172</v>
      </c>
      <c r="D400" s="107"/>
      <c r="E400" s="60"/>
    </row>
    <row r="401" spans="1:6" ht="20.100000000000001" customHeight="1" x14ac:dyDescent="0.35">
      <c r="A401" s="377">
        <v>4</v>
      </c>
      <c r="B401" s="410" t="s">
        <v>41</v>
      </c>
      <c r="C401" s="135"/>
      <c r="D401" s="107"/>
      <c r="E401" s="60"/>
    </row>
    <row r="402" spans="1:6" ht="20.100000000000001" customHeight="1" x14ac:dyDescent="0.35">
      <c r="A402" s="374"/>
      <c r="B402" s="105">
        <v>4.0999999999999996</v>
      </c>
      <c r="C402" s="60" t="s">
        <v>553</v>
      </c>
      <c r="D402" s="107"/>
      <c r="E402" s="60"/>
    </row>
    <row r="403" spans="1:6" ht="20.100000000000001" customHeight="1" x14ac:dyDescent="0.35">
      <c r="A403" s="374"/>
      <c r="B403" s="105">
        <v>4.2</v>
      </c>
      <c r="C403" s="60" t="s">
        <v>476</v>
      </c>
      <c r="D403" s="107"/>
      <c r="E403" s="60"/>
    </row>
    <row r="404" spans="1:6" ht="20.100000000000001" customHeight="1" x14ac:dyDescent="0.35">
      <c r="A404" s="374"/>
      <c r="B404" s="408"/>
      <c r="C404" s="60" t="s">
        <v>635</v>
      </c>
      <c r="D404" s="107"/>
      <c r="E404" s="60"/>
    </row>
    <row r="405" spans="1:6" ht="20.100000000000001" customHeight="1" x14ac:dyDescent="0.35">
      <c r="A405" s="372">
        <v>5</v>
      </c>
      <c r="B405" s="407" t="s">
        <v>42</v>
      </c>
      <c r="C405" s="73"/>
      <c r="D405" s="741" t="s">
        <v>76</v>
      </c>
      <c r="E405" s="742"/>
    </row>
    <row r="406" spans="1:6" ht="20.100000000000001" customHeight="1" x14ac:dyDescent="0.35">
      <c r="A406" s="377"/>
      <c r="B406" s="216" t="s">
        <v>64</v>
      </c>
      <c r="C406" s="218" t="s">
        <v>69</v>
      </c>
      <c r="D406" s="62" t="s">
        <v>77</v>
      </c>
      <c r="E406" s="62" t="s">
        <v>78</v>
      </c>
    </row>
    <row r="407" spans="1:6" ht="20.100000000000001" customHeight="1" x14ac:dyDescent="0.35">
      <c r="A407" s="374"/>
      <c r="B407" s="408" t="s">
        <v>57</v>
      </c>
      <c r="C407" s="60" t="s">
        <v>331</v>
      </c>
      <c r="D407" s="430" t="s">
        <v>631</v>
      </c>
      <c r="E407" s="160">
        <f>F407/D441*100</f>
        <v>2.7272727272727271</v>
      </c>
      <c r="F407" s="72">
        <v>9</v>
      </c>
    </row>
    <row r="408" spans="1:6" ht="20.100000000000001" customHeight="1" x14ac:dyDescent="0.35">
      <c r="A408" s="374"/>
      <c r="B408" s="408" t="s">
        <v>58</v>
      </c>
      <c r="C408" s="60" t="s">
        <v>477</v>
      </c>
      <c r="D408" s="430" t="s">
        <v>631</v>
      </c>
      <c r="E408" s="160">
        <f>F408/D441*100</f>
        <v>2.7272727272727271</v>
      </c>
      <c r="F408" s="72">
        <v>9</v>
      </c>
    </row>
    <row r="409" spans="1:6" ht="20.100000000000001" customHeight="1" x14ac:dyDescent="0.35">
      <c r="A409" s="374"/>
      <c r="B409" s="408"/>
      <c r="C409" s="60" t="s">
        <v>478</v>
      </c>
      <c r="D409" s="430"/>
      <c r="E409" s="160"/>
    </row>
    <row r="410" spans="1:6" ht="20.100000000000001" customHeight="1" x14ac:dyDescent="0.35">
      <c r="A410" s="374"/>
      <c r="B410" s="408" t="s">
        <v>59</v>
      </c>
      <c r="C410" s="137" t="s">
        <v>403</v>
      </c>
      <c r="D410" s="136">
        <v>5</v>
      </c>
      <c r="E410" s="160">
        <f>F410/D441*100</f>
        <v>1.5151515151515151</v>
      </c>
      <c r="F410" s="72">
        <v>5</v>
      </c>
    </row>
    <row r="411" spans="1:6" ht="20.100000000000001" customHeight="1" x14ac:dyDescent="0.35">
      <c r="A411" s="374"/>
      <c r="B411" s="408"/>
      <c r="C411" s="138" t="s">
        <v>404</v>
      </c>
      <c r="D411" s="136"/>
      <c r="E411" s="160"/>
    </row>
    <row r="412" spans="1:6" ht="20.25" customHeight="1" x14ac:dyDescent="0.35">
      <c r="A412" s="374"/>
      <c r="B412" s="420" t="s">
        <v>60</v>
      </c>
      <c r="C412" s="138" t="s">
        <v>180</v>
      </c>
      <c r="D412" s="136">
        <v>12</v>
      </c>
      <c r="E412" s="160">
        <f>F412/D441*100</f>
        <v>3.6363636363636362</v>
      </c>
      <c r="F412" s="72">
        <v>12</v>
      </c>
    </row>
    <row r="413" spans="1:6" ht="20.100000000000001" customHeight="1" x14ac:dyDescent="0.35">
      <c r="A413" s="374"/>
      <c r="B413" s="408" t="s">
        <v>61</v>
      </c>
      <c r="C413" s="60" t="s">
        <v>173</v>
      </c>
      <c r="D413" s="430" t="s">
        <v>631</v>
      </c>
      <c r="E413" s="160">
        <f>F413/D441*100</f>
        <v>2.7272727272727271</v>
      </c>
      <c r="F413" s="72">
        <v>9</v>
      </c>
    </row>
    <row r="414" spans="1:6" ht="20.100000000000001" customHeight="1" x14ac:dyDescent="0.35">
      <c r="A414" s="374"/>
      <c r="B414" s="408" t="s">
        <v>62</v>
      </c>
      <c r="C414" s="72" t="s">
        <v>405</v>
      </c>
      <c r="D414" s="136">
        <v>3</v>
      </c>
      <c r="E414" s="160">
        <f>F414/D441*100</f>
        <v>0.90909090909090906</v>
      </c>
      <c r="F414" s="72">
        <v>3</v>
      </c>
    </row>
    <row r="415" spans="1:6" ht="20.100000000000001" customHeight="1" x14ac:dyDescent="0.35">
      <c r="A415" s="374"/>
      <c r="B415" s="408"/>
      <c r="C415" s="72" t="s">
        <v>406</v>
      </c>
      <c r="D415" s="430"/>
      <c r="E415" s="160"/>
    </row>
    <row r="416" spans="1:6" ht="20.100000000000001" customHeight="1" x14ac:dyDescent="0.35">
      <c r="A416" s="374"/>
      <c r="B416" s="408" t="s">
        <v>63</v>
      </c>
      <c r="C416" s="60" t="s">
        <v>881</v>
      </c>
      <c r="D416" s="430" t="s">
        <v>631</v>
      </c>
      <c r="E416" s="160">
        <f>F416/D441*100</f>
        <v>2.7272727272727271</v>
      </c>
      <c r="F416" s="72">
        <v>9</v>
      </c>
    </row>
    <row r="417" spans="1:6" ht="20.100000000000001" customHeight="1" x14ac:dyDescent="0.35">
      <c r="A417" s="374"/>
      <c r="B417" s="216" t="s">
        <v>68</v>
      </c>
      <c r="C417" s="217" t="s">
        <v>182</v>
      </c>
      <c r="D417" s="430"/>
      <c r="E417" s="160"/>
    </row>
    <row r="418" spans="1:6" ht="20.100000000000001" customHeight="1" x14ac:dyDescent="0.35">
      <c r="A418" s="374"/>
      <c r="B418" s="48" t="s">
        <v>65</v>
      </c>
      <c r="C418" s="106" t="s">
        <v>215</v>
      </c>
      <c r="D418" s="431" t="s">
        <v>632</v>
      </c>
      <c r="E418" s="160">
        <f>F418/D441*100</f>
        <v>8.1818181818181817</v>
      </c>
      <c r="F418" s="72">
        <v>27</v>
      </c>
    </row>
    <row r="419" spans="1:6" ht="20.100000000000001" customHeight="1" x14ac:dyDescent="0.35">
      <c r="A419" s="374"/>
      <c r="B419" s="48" t="s">
        <v>66</v>
      </c>
      <c r="C419" s="106" t="s">
        <v>175</v>
      </c>
      <c r="D419" s="431" t="s">
        <v>633</v>
      </c>
      <c r="E419" s="160">
        <f>F419/D441*100</f>
        <v>27.27272727272727</v>
      </c>
      <c r="F419" s="72">
        <v>90</v>
      </c>
    </row>
    <row r="420" spans="1:6" ht="20.100000000000001" customHeight="1" x14ac:dyDescent="0.35">
      <c r="A420" s="374"/>
      <c r="B420" s="48" t="s">
        <v>67</v>
      </c>
      <c r="C420" s="106" t="s">
        <v>176</v>
      </c>
      <c r="D420" s="432" t="s">
        <v>631</v>
      </c>
      <c r="E420" s="160">
        <f>F420/D441*100</f>
        <v>2.7272727272727271</v>
      </c>
      <c r="F420" s="72">
        <v>9</v>
      </c>
    </row>
    <row r="421" spans="1:6" ht="20.100000000000001" customHeight="1" x14ac:dyDescent="0.35">
      <c r="A421" s="374"/>
      <c r="B421" s="48"/>
      <c r="C421" s="106"/>
      <c r="D421" s="358"/>
      <c r="E421" s="359"/>
    </row>
    <row r="422" spans="1:6" ht="20.100000000000001" customHeight="1" x14ac:dyDescent="0.35">
      <c r="A422" s="376"/>
      <c r="B422" s="61"/>
      <c r="C422" s="141"/>
      <c r="D422" s="360"/>
      <c r="E422" s="361"/>
    </row>
    <row r="423" spans="1:6" ht="20.100000000000001" customHeight="1" x14ac:dyDescent="0.35">
      <c r="A423" s="375"/>
      <c r="B423" s="48"/>
      <c r="C423" s="144"/>
      <c r="D423" s="362"/>
      <c r="E423" s="363"/>
    </row>
    <row r="424" spans="1:6" ht="20.100000000000001" customHeight="1" x14ac:dyDescent="0.35">
      <c r="A424" s="375"/>
      <c r="B424" s="48"/>
      <c r="C424" s="144"/>
      <c r="D424" s="362"/>
      <c r="E424" s="363"/>
    </row>
    <row r="425" spans="1:6" ht="20.100000000000001" customHeight="1" x14ac:dyDescent="0.35">
      <c r="A425" s="375"/>
      <c r="B425" s="48"/>
      <c r="C425" s="144"/>
      <c r="D425" s="362"/>
      <c r="E425" s="363"/>
    </row>
    <row r="426" spans="1:6" ht="20.100000000000001" customHeight="1" x14ac:dyDescent="0.35">
      <c r="A426" s="743" t="s">
        <v>56</v>
      </c>
      <c r="B426" s="743"/>
      <c r="C426" s="743"/>
      <c r="D426" s="743"/>
      <c r="E426" s="743"/>
    </row>
    <row r="427" spans="1:6" ht="20.100000000000001" customHeight="1" x14ac:dyDescent="0.35">
      <c r="A427" s="762" t="s">
        <v>612</v>
      </c>
      <c r="B427" s="763"/>
      <c r="C427" s="763"/>
      <c r="D427" s="763"/>
      <c r="E427" s="764"/>
    </row>
    <row r="428" spans="1:6" ht="20.100000000000001" customHeight="1" x14ac:dyDescent="0.35">
      <c r="A428" s="765" t="s">
        <v>399</v>
      </c>
      <c r="B428" s="766"/>
      <c r="C428" s="766"/>
      <c r="D428" s="766"/>
      <c r="E428" s="767"/>
    </row>
    <row r="429" spans="1:6" ht="20.100000000000001" customHeight="1" x14ac:dyDescent="0.35">
      <c r="A429" s="381"/>
      <c r="B429" s="415"/>
      <c r="C429" s="121"/>
      <c r="E429" s="122" t="s">
        <v>202</v>
      </c>
    </row>
    <row r="430" spans="1:6" ht="20.100000000000001" customHeight="1" x14ac:dyDescent="0.35">
      <c r="A430" s="365" t="s">
        <v>36</v>
      </c>
      <c r="B430" s="399"/>
      <c r="C430" s="123"/>
      <c r="D430" s="124" t="s">
        <v>205</v>
      </c>
      <c r="E430" s="155" t="s">
        <v>613</v>
      </c>
    </row>
    <row r="431" spans="1:6" ht="20.100000000000001" customHeight="1" x14ac:dyDescent="0.35">
      <c r="A431" s="385"/>
      <c r="B431" s="408"/>
      <c r="C431" s="60"/>
      <c r="D431" s="741" t="s">
        <v>76</v>
      </c>
      <c r="E431" s="742"/>
    </row>
    <row r="432" spans="1:6" ht="20.100000000000001" customHeight="1" x14ac:dyDescent="0.35">
      <c r="A432" s="385"/>
      <c r="B432" s="216" t="s">
        <v>96</v>
      </c>
      <c r="C432" s="217" t="s">
        <v>183</v>
      </c>
      <c r="D432" s="62" t="s">
        <v>77</v>
      </c>
      <c r="E432" s="62" t="s">
        <v>78</v>
      </c>
    </row>
    <row r="433" spans="1:6" ht="20.100000000000001" customHeight="1" x14ac:dyDescent="0.35">
      <c r="A433" s="374"/>
      <c r="B433" s="48" t="s">
        <v>70</v>
      </c>
      <c r="C433" s="147" t="s">
        <v>407</v>
      </c>
      <c r="D433" s="431" t="s">
        <v>633</v>
      </c>
      <c r="E433" s="160">
        <f>F433*100/D441</f>
        <v>27.272727272727273</v>
      </c>
      <c r="F433" s="72">
        <v>90</v>
      </c>
    </row>
    <row r="434" spans="1:6" ht="20.100000000000001" customHeight="1" x14ac:dyDescent="0.35">
      <c r="A434" s="374"/>
      <c r="B434" s="48"/>
      <c r="C434" s="106" t="s">
        <v>878</v>
      </c>
      <c r="D434" s="430"/>
      <c r="E434" s="160"/>
    </row>
    <row r="435" spans="1:6" ht="20.100000000000001" customHeight="1" x14ac:dyDescent="0.35">
      <c r="A435" s="374"/>
      <c r="B435" s="48"/>
      <c r="C435" s="106" t="s">
        <v>877</v>
      </c>
      <c r="D435" s="430"/>
      <c r="E435" s="160"/>
    </row>
    <row r="436" spans="1:6" ht="20.100000000000001" customHeight="1" x14ac:dyDescent="0.35">
      <c r="A436" s="374"/>
      <c r="B436" s="48" t="s">
        <v>71</v>
      </c>
      <c r="C436" s="106" t="s">
        <v>79</v>
      </c>
      <c r="D436" s="431" t="s">
        <v>634</v>
      </c>
      <c r="E436" s="160">
        <f>F436*100/D441</f>
        <v>13.636363636363637</v>
      </c>
      <c r="F436" s="72">
        <v>45</v>
      </c>
    </row>
    <row r="437" spans="1:6" ht="19.5" customHeight="1" x14ac:dyDescent="0.35">
      <c r="A437" s="374"/>
      <c r="B437" s="49" t="s">
        <v>72</v>
      </c>
      <c r="C437" s="148" t="s">
        <v>177</v>
      </c>
      <c r="D437" s="140">
        <v>3</v>
      </c>
      <c r="E437" s="160">
        <f>F437*100/D441</f>
        <v>0.90909090909090906</v>
      </c>
      <c r="F437" s="72">
        <v>3</v>
      </c>
    </row>
    <row r="438" spans="1:6" ht="20.100000000000001" customHeight="1" x14ac:dyDescent="0.35">
      <c r="A438" s="374"/>
      <c r="B438" s="216" t="s">
        <v>74</v>
      </c>
      <c r="C438" s="217" t="s">
        <v>181</v>
      </c>
      <c r="D438" s="430"/>
      <c r="E438" s="160"/>
    </row>
    <row r="439" spans="1:6" ht="20.25" customHeight="1" x14ac:dyDescent="0.35">
      <c r="A439" s="374"/>
      <c r="B439" s="49" t="s">
        <v>73</v>
      </c>
      <c r="C439" s="148" t="s">
        <v>409</v>
      </c>
      <c r="D439" s="140">
        <v>10</v>
      </c>
      <c r="E439" s="160">
        <f>F439*100/D441</f>
        <v>3.0303030303030303</v>
      </c>
      <c r="F439" s="72">
        <v>10</v>
      </c>
    </row>
    <row r="440" spans="1:6" ht="21.75" customHeight="1" x14ac:dyDescent="0.35">
      <c r="A440" s="374"/>
      <c r="B440" s="49"/>
      <c r="C440" s="148" t="s">
        <v>410</v>
      </c>
      <c r="D440" s="433"/>
      <c r="E440" s="162"/>
    </row>
    <row r="441" spans="1:6" ht="20.100000000000001" customHeight="1" x14ac:dyDescent="0.35">
      <c r="A441" s="380"/>
      <c r="B441" s="51"/>
      <c r="C441" s="192" t="s">
        <v>479</v>
      </c>
      <c r="D441" s="193">
        <f>F441</f>
        <v>330</v>
      </c>
      <c r="E441" s="193">
        <f>E407+E408+E410+E412+E413+E414+E416+E418+E419+E420+E433+E436+E437+E439</f>
        <v>100</v>
      </c>
      <c r="F441" s="72">
        <f>SUM(F407:F440)</f>
        <v>330</v>
      </c>
    </row>
    <row r="442" spans="1:6" ht="21" customHeight="1" x14ac:dyDescent="0.35">
      <c r="A442" s="372">
        <v>6</v>
      </c>
      <c r="B442" s="407" t="s">
        <v>83</v>
      </c>
      <c r="C442" s="69"/>
      <c r="D442" s="62" t="s">
        <v>80</v>
      </c>
      <c r="E442" s="62"/>
    </row>
    <row r="443" spans="1:6" ht="21" customHeight="1" x14ac:dyDescent="0.35">
      <c r="A443" s="374"/>
      <c r="B443" s="70">
        <v>6.1</v>
      </c>
      <c r="C443" s="71" t="s">
        <v>875</v>
      </c>
      <c r="D443" s="502" t="s">
        <v>398</v>
      </c>
      <c r="E443" s="86"/>
    </row>
    <row r="444" spans="1:6" ht="21" customHeight="1" x14ac:dyDescent="0.35">
      <c r="A444" s="374"/>
      <c r="B444" s="70"/>
      <c r="C444" s="71" t="s">
        <v>521</v>
      </c>
      <c r="D444" s="81"/>
      <c r="E444" s="84"/>
    </row>
    <row r="445" spans="1:6" ht="21" customHeight="1" x14ac:dyDescent="0.35">
      <c r="A445" s="374"/>
      <c r="B445" s="70">
        <v>6.2</v>
      </c>
      <c r="C445" s="324" t="s">
        <v>178</v>
      </c>
      <c r="D445" s="81" t="s">
        <v>159</v>
      </c>
      <c r="E445" s="84"/>
    </row>
    <row r="446" spans="1:6" ht="21" customHeight="1" x14ac:dyDescent="0.35">
      <c r="A446" s="374"/>
      <c r="B446" s="70"/>
      <c r="C446" s="71" t="s">
        <v>179</v>
      </c>
      <c r="D446" s="82"/>
      <c r="E446" s="84"/>
    </row>
    <row r="447" spans="1:6" ht="21" customHeight="1" x14ac:dyDescent="0.35">
      <c r="A447" s="372">
        <v>7</v>
      </c>
      <c r="B447" s="407" t="s">
        <v>43</v>
      </c>
      <c r="C447" s="73"/>
      <c r="D447" s="502"/>
      <c r="E447" s="503"/>
    </row>
    <row r="448" spans="1:6" ht="21" customHeight="1" x14ac:dyDescent="0.35">
      <c r="A448" s="374"/>
      <c r="B448" s="105">
        <v>7.1</v>
      </c>
      <c r="C448" s="72" t="s">
        <v>44</v>
      </c>
      <c r="D448" s="81"/>
      <c r="E448" s="149"/>
    </row>
    <row r="449" spans="1:5" ht="21" customHeight="1" x14ac:dyDescent="0.35">
      <c r="A449" s="374"/>
      <c r="B449" s="406" t="s">
        <v>153</v>
      </c>
      <c r="C449" s="150" t="s">
        <v>162</v>
      </c>
      <c r="D449" s="81"/>
      <c r="E449" s="149"/>
    </row>
    <row r="450" spans="1:5" ht="21" customHeight="1" x14ac:dyDescent="0.35">
      <c r="A450" s="374"/>
      <c r="B450" s="105">
        <v>7.2</v>
      </c>
      <c r="C450" s="151" t="s">
        <v>45</v>
      </c>
      <c r="D450" s="81"/>
      <c r="E450" s="149"/>
    </row>
    <row r="451" spans="1:5" ht="21" customHeight="1" x14ac:dyDescent="0.35">
      <c r="A451" s="374"/>
      <c r="B451" s="406" t="s">
        <v>153</v>
      </c>
      <c r="C451" s="150" t="s">
        <v>163</v>
      </c>
      <c r="D451" s="81"/>
      <c r="E451" s="149"/>
    </row>
    <row r="452" spans="1:5" ht="21" customHeight="1" x14ac:dyDescent="0.35">
      <c r="A452" s="374"/>
      <c r="B452" s="406" t="s">
        <v>153</v>
      </c>
      <c r="C452" s="106" t="s">
        <v>216</v>
      </c>
      <c r="D452" s="82"/>
      <c r="E452" s="152"/>
    </row>
    <row r="453" spans="1:5" ht="20.100000000000001" customHeight="1" x14ac:dyDescent="0.35">
      <c r="A453" s="372">
        <v>8</v>
      </c>
      <c r="B453" s="407" t="s">
        <v>46</v>
      </c>
      <c r="C453" s="153"/>
      <c r="D453" s="81"/>
      <c r="E453" s="149"/>
    </row>
    <row r="454" spans="1:5" ht="20.100000000000001" customHeight="1" x14ac:dyDescent="0.35">
      <c r="A454" s="374"/>
      <c r="B454" s="105">
        <v>8.1</v>
      </c>
      <c r="C454" s="106" t="s">
        <v>82</v>
      </c>
      <c r="D454" s="81"/>
      <c r="E454" s="149"/>
    </row>
    <row r="455" spans="1:5" ht="20.100000000000001" customHeight="1" x14ac:dyDescent="0.35">
      <c r="A455" s="374"/>
      <c r="B455" s="105">
        <v>8.1999999999999993</v>
      </c>
      <c r="C455" s="106" t="s">
        <v>81</v>
      </c>
      <c r="D455" s="81"/>
      <c r="E455" s="149"/>
    </row>
    <row r="456" spans="1:5" ht="20.100000000000001" customHeight="1" x14ac:dyDescent="0.35">
      <c r="A456" s="374"/>
      <c r="B456" s="105"/>
      <c r="C456" s="106" t="s">
        <v>332</v>
      </c>
      <c r="D456" s="81"/>
      <c r="E456" s="149"/>
    </row>
    <row r="457" spans="1:5" ht="20.100000000000001" customHeight="1" x14ac:dyDescent="0.35">
      <c r="A457" s="374"/>
      <c r="B457" s="105">
        <v>8.3000000000000007</v>
      </c>
      <c r="C457" s="106" t="s">
        <v>47</v>
      </c>
      <c r="D457" s="81"/>
      <c r="E457" s="149"/>
    </row>
    <row r="458" spans="1:5" ht="20.100000000000001" customHeight="1" x14ac:dyDescent="0.35">
      <c r="A458" s="374"/>
      <c r="B458" s="408"/>
      <c r="C458" s="106" t="s">
        <v>48</v>
      </c>
      <c r="D458" s="81"/>
      <c r="E458" s="149"/>
    </row>
    <row r="459" spans="1:5" ht="20.100000000000001" customHeight="1" x14ac:dyDescent="0.35">
      <c r="A459" s="380"/>
      <c r="B459" s="413"/>
      <c r="C459" s="154"/>
      <c r="D459" s="126"/>
      <c r="E459" s="127"/>
    </row>
    <row r="465" spans="1:5" ht="20.100000000000001" customHeight="1" x14ac:dyDescent="0.35">
      <c r="A465" s="743" t="s">
        <v>56</v>
      </c>
      <c r="B465" s="743"/>
      <c r="C465" s="743"/>
      <c r="D465" s="743"/>
      <c r="E465" s="743"/>
    </row>
    <row r="466" spans="1:5" ht="20.100000000000001" customHeight="1" x14ac:dyDescent="0.35">
      <c r="A466" s="762" t="s">
        <v>905</v>
      </c>
      <c r="B466" s="763"/>
      <c r="C466" s="763"/>
      <c r="D466" s="763"/>
      <c r="E466" s="764"/>
    </row>
    <row r="467" spans="1:5" ht="20.100000000000001" customHeight="1" x14ac:dyDescent="0.35">
      <c r="A467" s="434"/>
      <c r="B467" s="435"/>
      <c r="C467" s="517" t="s">
        <v>636</v>
      </c>
      <c r="D467" s="517"/>
      <c r="E467" s="518"/>
    </row>
    <row r="468" spans="1:5" ht="20.100000000000001" customHeight="1" x14ac:dyDescent="0.35">
      <c r="A468" s="381"/>
      <c r="B468" s="415"/>
      <c r="C468" s="121"/>
      <c r="E468" s="122" t="s">
        <v>200</v>
      </c>
    </row>
    <row r="469" spans="1:5" ht="20.100000000000001" customHeight="1" x14ac:dyDescent="0.35">
      <c r="A469" s="365" t="s">
        <v>36</v>
      </c>
      <c r="B469" s="399"/>
      <c r="C469" s="123"/>
      <c r="D469" s="124" t="s">
        <v>205</v>
      </c>
      <c r="E469" s="155" t="s">
        <v>637</v>
      </c>
    </row>
    <row r="470" spans="1:5" ht="20.100000000000001" customHeight="1" x14ac:dyDescent="0.35">
      <c r="A470" s="366" t="s">
        <v>930</v>
      </c>
      <c r="B470" s="400"/>
      <c r="C470" s="320"/>
      <c r="D470" s="107" t="s">
        <v>575</v>
      </c>
      <c r="E470" s="73"/>
    </row>
    <row r="471" spans="1:5" s="74" customFormat="1" ht="20.100000000000001" customHeight="1" x14ac:dyDescent="0.35">
      <c r="A471" s="750" t="s">
        <v>931</v>
      </c>
      <c r="B471" s="751"/>
      <c r="C471" s="752"/>
      <c r="D471" s="107" t="s">
        <v>15</v>
      </c>
      <c r="E471" s="54"/>
    </row>
    <row r="472" spans="1:5" ht="20.100000000000001" customHeight="1" x14ac:dyDescent="0.35">
      <c r="A472" s="750" t="s">
        <v>333</v>
      </c>
      <c r="B472" s="751"/>
      <c r="C472" s="752"/>
      <c r="D472" s="107"/>
      <c r="E472" s="54"/>
    </row>
    <row r="473" spans="1:5" ht="20.100000000000001" customHeight="1" x14ac:dyDescent="0.35">
      <c r="A473" s="369" t="s">
        <v>334</v>
      </c>
      <c r="B473" s="401"/>
      <c r="C473" s="156"/>
      <c r="D473" s="126"/>
      <c r="E473" s="157"/>
    </row>
    <row r="474" spans="1:5" ht="20.100000000000001" customHeight="1" x14ac:dyDescent="0.35">
      <c r="A474" s="367" t="s">
        <v>326</v>
      </c>
      <c r="B474" s="400"/>
      <c r="C474" s="320"/>
      <c r="D474" s="132" t="s">
        <v>15</v>
      </c>
      <c r="E474" s="128"/>
    </row>
    <row r="475" spans="1:5" ht="20.100000000000001" customHeight="1" x14ac:dyDescent="0.35">
      <c r="A475" s="370" t="s">
        <v>152</v>
      </c>
      <c r="B475" s="402"/>
      <c r="C475" s="321"/>
      <c r="D475" s="85"/>
      <c r="E475" s="130"/>
    </row>
    <row r="476" spans="1:5" ht="20.100000000000001" customHeight="1" x14ac:dyDescent="0.35">
      <c r="A476" s="371" t="s">
        <v>207</v>
      </c>
      <c r="B476" s="403"/>
      <c r="C476" s="322"/>
      <c r="D476" s="126"/>
      <c r="E476" s="127"/>
    </row>
    <row r="477" spans="1:5" ht="21" customHeight="1" x14ac:dyDescent="0.35">
      <c r="A477" s="372">
        <v>1</v>
      </c>
      <c r="B477" s="404" t="s">
        <v>428</v>
      </c>
      <c r="C477" s="323"/>
      <c r="D477" s="132"/>
      <c r="E477" s="73"/>
    </row>
    <row r="478" spans="1:5" ht="21" customHeight="1" x14ac:dyDescent="0.35">
      <c r="A478" s="373"/>
      <c r="B478" s="105">
        <v>1.1000000000000001</v>
      </c>
      <c r="C478" s="58" t="s">
        <v>473</v>
      </c>
      <c r="D478" s="107"/>
      <c r="E478" s="60"/>
    </row>
    <row r="479" spans="1:5" ht="21" customHeight="1" x14ac:dyDescent="0.35">
      <c r="A479" s="373"/>
      <c r="B479" s="133"/>
      <c r="C479" s="158" t="s">
        <v>879</v>
      </c>
      <c r="D479" s="107"/>
      <c r="E479" s="60"/>
    </row>
    <row r="480" spans="1:5" ht="21" customHeight="1" x14ac:dyDescent="0.35">
      <c r="A480" s="373"/>
      <c r="B480" s="133">
        <v>1.2</v>
      </c>
      <c r="C480" s="158" t="s">
        <v>481</v>
      </c>
      <c r="D480" s="107"/>
      <c r="E480" s="60"/>
    </row>
    <row r="481" spans="1:5" ht="21" customHeight="1" x14ac:dyDescent="0.35">
      <c r="A481" s="373"/>
      <c r="B481" s="133"/>
      <c r="C481" s="158" t="s">
        <v>336</v>
      </c>
      <c r="D481" s="107"/>
      <c r="E481" s="60"/>
    </row>
    <row r="482" spans="1:5" ht="20.100000000000001" customHeight="1" x14ac:dyDescent="0.35">
      <c r="A482" s="372">
        <v>2</v>
      </c>
      <c r="B482" s="405" t="s">
        <v>75</v>
      </c>
      <c r="C482" s="320"/>
      <c r="D482" s="132"/>
      <c r="E482" s="73"/>
    </row>
    <row r="483" spans="1:5" ht="20.100000000000001" customHeight="1" x14ac:dyDescent="0.35">
      <c r="A483" s="374"/>
      <c r="B483" s="105">
        <v>2.1</v>
      </c>
      <c r="C483" s="58" t="s">
        <v>37</v>
      </c>
      <c r="D483" s="107"/>
      <c r="E483" s="60"/>
    </row>
    <row r="484" spans="1:5" ht="20.100000000000001" customHeight="1" x14ac:dyDescent="0.35">
      <c r="A484" s="374"/>
      <c r="B484" s="406" t="s">
        <v>153</v>
      </c>
      <c r="C484" s="170" t="s">
        <v>165</v>
      </c>
      <c r="D484" s="107"/>
      <c r="E484" s="60"/>
    </row>
    <row r="485" spans="1:5" ht="21" customHeight="1" x14ac:dyDescent="0.35">
      <c r="A485" s="374"/>
      <c r="B485" s="105">
        <v>2.2000000000000002</v>
      </c>
      <c r="C485" s="170" t="s">
        <v>38</v>
      </c>
      <c r="D485" s="107"/>
      <c r="E485" s="60"/>
    </row>
    <row r="486" spans="1:5" ht="19.5" customHeight="1" x14ac:dyDescent="0.35">
      <c r="A486" s="374"/>
      <c r="B486" s="406" t="s">
        <v>153</v>
      </c>
      <c r="C486" s="170" t="s">
        <v>165</v>
      </c>
      <c r="D486" s="107"/>
      <c r="E486" s="60"/>
    </row>
    <row r="487" spans="1:5" ht="20.25" customHeight="1" x14ac:dyDescent="0.35">
      <c r="A487" s="374"/>
      <c r="B487" s="406" t="s">
        <v>153</v>
      </c>
      <c r="C487" s="170" t="s">
        <v>335</v>
      </c>
      <c r="D487" s="107"/>
      <c r="E487" s="60"/>
    </row>
    <row r="488" spans="1:5" ht="20.25" customHeight="1" x14ac:dyDescent="0.35">
      <c r="A488" s="374"/>
      <c r="B488" s="105">
        <v>2.2999999999999998</v>
      </c>
      <c r="C488" s="170" t="s">
        <v>39</v>
      </c>
      <c r="D488" s="107"/>
      <c r="E488" s="60"/>
    </row>
    <row r="489" spans="1:5" ht="20.25" customHeight="1" x14ac:dyDescent="0.35">
      <c r="A489" s="374"/>
      <c r="B489" s="406" t="s">
        <v>153</v>
      </c>
      <c r="C489" s="319" t="s">
        <v>639</v>
      </c>
      <c r="D489" s="107"/>
      <c r="E489" s="60"/>
    </row>
    <row r="490" spans="1:5" ht="20.25" customHeight="1" x14ac:dyDescent="0.35">
      <c r="A490" s="374"/>
      <c r="B490" s="406" t="s">
        <v>153</v>
      </c>
      <c r="C490" s="170" t="s">
        <v>640</v>
      </c>
      <c r="D490" s="107"/>
      <c r="E490" s="60"/>
    </row>
    <row r="491" spans="1:5" ht="20.25" customHeight="1" x14ac:dyDescent="0.35">
      <c r="A491" s="374"/>
      <c r="B491" s="406"/>
      <c r="C491" s="170" t="s">
        <v>641</v>
      </c>
      <c r="D491" s="107"/>
      <c r="E491" s="60"/>
    </row>
    <row r="492" spans="1:5" ht="20.25" customHeight="1" x14ac:dyDescent="0.35">
      <c r="A492" s="374"/>
      <c r="B492" s="406" t="s">
        <v>153</v>
      </c>
      <c r="C492" s="170" t="s">
        <v>154</v>
      </c>
      <c r="D492" s="107"/>
      <c r="E492" s="60"/>
    </row>
    <row r="493" spans="1:5" ht="20.25" customHeight="1" x14ac:dyDescent="0.35">
      <c r="A493" s="374"/>
      <c r="B493" s="105">
        <v>2.4</v>
      </c>
      <c r="C493" s="170" t="s">
        <v>49</v>
      </c>
      <c r="D493" s="107"/>
      <c r="E493" s="60"/>
    </row>
    <row r="494" spans="1:5" ht="20.25" customHeight="1" x14ac:dyDescent="0.35">
      <c r="A494" s="374"/>
      <c r="B494" s="406" t="s">
        <v>153</v>
      </c>
      <c r="C494" s="170" t="s">
        <v>157</v>
      </c>
      <c r="D494" s="107"/>
      <c r="E494" s="60"/>
    </row>
    <row r="495" spans="1:5" ht="20.25" customHeight="1" x14ac:dyDescent="0.35">
      <c r="A495" s="374"/>
      <c r="B495" s="105">
        <v>2.5</v>
      </c>
      <c r="C495" s="319" t="s">
        <v>209</v>
      </c>
      <c r="D495" s="107"/>
      <c r="E495" s="60"/>
    </row>
    <row r="496" spans="1:5" ht="20.100000000000001" customHeight="1" x14ac:dyDescent="0.35">
      <c r="A496" s="374"/>
      <c r="B496" s="105"/>
      <c r="C496" s="106"/>
      <c r="D496" s="107"/>
      <c r="E496" s="60"/>
    </row>
    <row r="497" spans="1:5" ht="20.100000000000001" customHeight="1" x14ac:dyDescent="0.35">
      <c r="A497" s="372">
        <v>3</v>
      </c>
      <c r="B497" s="407" t="s">
        <v>40</v>
      </c>
      <c r="C497" s="73"/>
      <c r="D497" s="132"/>
      <c r="E497" s="73"/>
    </row>
    <row r="498" spans="1:5" ht="20.100000000000001" customHeight="1" x14ac:dyDescent="0.35">
      <c r="A498" s="374"/>
      <c r="B498" s="105">
        <v>3.1</v>
      </c>
      <c r="C498" s="60" t="s">
        <v>642</v>
      </c>
      <c r="D498" s="107"/>
      <c r="E498" s="60"/>
    </row>
    <row r="499" spans="1:5" ht="20.100000000000001" customHeight="1" x14ac:dyDescent="0.35">
      <c r="A499" s="374"/>
      <c r="B499" s="408"/>
      <c r="C499" s="60" t="s">
        <v>643</v>
      </c>
      <c r="D499" s="107"/>
      <c r="E499" s="60"/>
    </row>
    <row r="500" spans="1:5" ht="20.100000000000001" customHeight="1" x14ac:dyDescent="0.35">
      <c r="A500" s="376"/>
      <c r="B500" s="409"/>
      <c r="C500" s="69"/>
      <c r="D500" s="69"/>
      <c r="E500" s="69"/>
    </row>
    <row r="501" spans="1:5" ht="20.100000000000001" customHeight="1" x14ac:dyDescent="0.35">
      <c r="A501" s="375"/>
      <c r="B501" s="408"/>
      <c r="C501" s="125"/>
      <c r="D501" s="125"/>
      <c r="E501" s="125"/>
    </row>
    <row r="502" spans="1:5" ht="20.100000000000001" customHeight="1" x14ac:dyDescent="0.35">
      <c r="A502" s="375"/>
      <c r="B502" s="408"/>
      <c r="C502" s="125"/>
      <c r="D502" s="125"/>
      <c r="E502" s="125"/>
    </row>
    <row r="503" spans="1:5" ht="20.100000000000001" customHeight="1" x14ac:dyDescent="0.35">
      <c r="A503" s="375"/>
      <c r="B503" s="408"/>
      <c r="C503" s="125"/>
      <c r="D503" s="125"/>
      <c r="E503" s="125"/>
    </row>
    <row r="504" spans="1:5" ht="20.100000000000001" customHeight="1" x14ac:dyDescent="0.35">
      <c r="A504" s="743" t="s">
        <v>56</v>
      </c>
      <c r="B504" s="743"/>
      <c r="C504" s="743"/>
      <c r="D504" s="743"/>
      <c r="E504" s="743"/>
    </row>
    <row r="505" spans="1:5" ht="20.100000000000001" customHeight="1" x14ac:dyDescent="0.35">
      <c r="A505" s="762" t="s">
        <v>905</v>
      </c>
      <c r="B505" s="763"/>
      <c r="C505" s="763"/>
      <c r="D505" s="763"/>
      <c r="E505" s="764"/>
    </row>
    <row r="506" spans="1:5" ht="20.100000000000001" customHeight="1" x14ac:dyDescent="0.35">
      <c r="A506" s="434"/>
      <c r="B506" s="435"/>
      <c r="C506" s="334" t="s">
        <v>636</v>
      </c>
      <c r="D506" s="504"/>
      <c r="E506" s="505"/>
    </row>
    <row r="507" spans="1:5" ht="20.100000000000001" customHeight="1" x14ac:dyDescent="0.35">
      <c r="A507" s="381"/>
      <c r="B507" s="415"/>
      <c r="C507" s="121"/>
      <c r="E507" s="122" t="s">
        <v>201</v>
      </c>
    </row>
    <row r="508" spans="1:5" ht="20.100000000000001" customHeight="1" x14ac:dyDescent="0.35">
      <c r="A508" s="365" t="s">
        <v>36</v>
      </c>
      <c r="B508" s="399"/>
      <c r="C508" s="123"/>
      <c r="D508" s="124" t="s">
        <v>205</v>
      </c>
      <c r="E508" s="155" t="s">
        <v>637</v>
      </c>
    </row>
    <row r="509" spans="1:5" ht="20.100000000000001" customHeight="1" x14ac:dyDescent="0.35">
      <c r="A509" s="374"/>
      <c r="B509" s="105">
        <v>3.2</v>
      </c>
      <c r="C509" s="60" t="s">
        <v>644</v>
      </c>
      <c r="D509" s="107"/>
      <c r="E509" s="60"/>
    </row>
    <row r="510" spans="1:5" ht="20.100000000000001" customHeight="1" x14ac:dyDescent="0.35">
      <c r="A510" s="374"/>
      <c r="B510" s="105"/>
      <c r="C510" s="60" t="s">
        <v>928</v>
      </c>
      <c r="D510" s="107"/>
      <c r="E510" s="60"/>
    </row>
    <row r="511" spans="1:5" ht="20.100000000000001" customHeight="1" x14ac:dyDescent="0.35">
      <c r="A511" s="374"/>
      <c r="B511" s="408"/>
      <c r="C511" s="60" t="s">
        <v>645</v>
      </c>
      <c r="D511" s="107"/>
      <c r="E511" s="60"/>
    </row>
    <row r="512" spans="1:5" ht="20.100000000000001" customHeight="1" x14ac:dyDescent="0.35">
      <c r="A512" s="374"/>
      <c r="B512" s="105">
        <v>3.3</v>
      </c>
      <c r="C512" s="60" t="s">
        <v>646</v>
      </c>
      <c r="D512" s="107"/>
      <c r="E512" s="60"/>
    </row>
    <row r="513" spans="1:6" ht="20.100000000000001" customHeight="1" x14ac:dyDescent="0.35">
      <c r="A513" s="374"/>
      <c r="B513" s="408"/>
      <c r="C513" s="60" t="s">
        <v>402</v>
      </c>
      <c r="D513" s="107"/>
      <c r="E513" s="60"/>
    </row>
    <row r="514" spans="1:6" ht="20.100000000000001" customHeight="1" x14ac:dyDescent="0.35">
      <c r="A514" s="374"/>
      <c r="B514" s="408"/>
      <c r="C514" s="60" t="s">
        <v>172</v>
      </c>
      <c r="D514" s="107"/>
      <c r="E514" s="60"/>
    </row>
    <row r="515" spans="1:6" ht="21" customHeight="1" x14ac:dyDescent="0.35">
      <c r="A515" s="377">
        <v>4</v>
      </c>
      <c r="B515" s="410" t="s">
        <v>41</v>
      </c>
      <c r="C515" s="135"/>
      <c r="D515" s="107"/>
      <c r="E515" s="60"/>
    </row>
    <row r="516" spans="1:6" ht="21" customHeight="1" x14ac:dyDescent="0.35">
      <c r="A516" s="374"/>
      <c r="B516" s="105">
        <v>4.0999999999999996</v>
      </c>
      <c r="C516" s="60" t="s">
        <v>491</v>
      </c>
      <c r="D516" s="107"/>
      <c r="E516" s="60"/>
    </row>
    <row r="517" spans="1:6" ht="21" customHeight="1" x14ac:dyDescent="0.35">
      <c r="A517" s="374"/>
      <c r="B517" s="105">
        <v>4.2</v>
      </c>
      <c r="C517" s="60" t="s">
        <v>647</v>
      </c>
      <c r="D517" s="107"/>
      <c r="E517" s="60"/>
    </row>
    <row r="518" spans="1:6" ht="21" customHeight="1" x14ac:dyDescent="0.35">
      <c r="A518" s="374"/>
      <c r="B518" s="408"/>
      <c r="C518" s="60" t="s">
        <v>654</v>
      </c>
      <c r="D518" s="107"/>
      <c r="E518" s="60"/>
    </row>
    <row r="519" spans="1:6" ht="21" customHeight="1" x14ac:dyDescent="0.35">
      <c r="A519" s="374"/>
      <c r="B519" s="408"/>
      <c r="C519" s="60" t="s">
        <v>912</v>
      </c>
      <c r="D519" s="107"/>
      <c r="E519" s="127"/>
    </row>
    <row r="520" spans="1:6" ht="20.100000000000001" customHeight="1" x14ac:dyDescent="0.35">
      <c r="A520" s="372">
        <v>5</v>
      </c>
      <c r="B520" s="407" t="s">
        <v>42</v>
      </c>
      <c r="C520" s="73"/>
      <c r="D520" s="741" t="s">
        <v>76</v>
      </c>
      <c r="E520" s="742"/>
    </row>
    <row r="521" spans="1:6" ht="20.100000000000001" customHeight="1" x14ac:dyDescent="0.35">
      <c r="A521" s="377"/>
      <c r="B521" s="216" t="s">
        <v>64</v>
      </c>
      <c r="C521" s="218" t="s">
        <v>69</v>
      </c>
      <c r="D521" s="62" t="s">
        <v>77</v>
      </c>
      <c r="E521" s="62" t="s">
        <v>78</v>
      </c>
    </row>
    <row r="522" spans="1:6" ht="20.25" customHeight="1" x14ac:dyDescent="0.35">
      <c r="A522" s="374"/>
      <c r="B522" s="408" t="s">
        <v>57</v>
      </c>
      <c r="C522" s="60" t="s">
        <v>331</v>
      </c>
      <c r="D522" s="430" t="s">
        <v>648</v>
      </c>
      <c r="E522" s="160">
        <f>F522*100/D542</f>
        <v>2.5</v>
      </c>
      <c r="F522" s="72">
        <v>4</v>
      </c>
    </row>
    <row r="523" spans="1:6" ht="20.25" customHeight="1" x14ac:dyDescent="0.35">
      <c r="A523" s="374"/>
      <c r="B523" s="408" t="s">
        <v>58</v>
      </c>
      <c r="C523" s="137" t="s">
        <v>403</v>
      </c>
      <c r="D523" s="136">
        <v>5</v>
      </c>
      <c r="E523" s="160">
        <f>F523*100/D542</f>
        <v>3.125</v>
      </c>
      <c r="F523" s="72">
        <v>5</v>
      </c>
    </row>
    <row r="524" spans="1:6" ht="20.25" customHeight="1" x14ac:dyDescent="0.35">
      <c r="A524" s="374"/>
      <c r="B524" s="408"/>
      <c r="C524" s="138" t="s">
        <v>404</v>
      </c>
      <c r="D524" s="136"/>
      <c r="E524" s="160"/>
    </row>
    <row r="525" spans="1:6" ht="20.25" customHeight="1" x14ac:dyDescent="0.35">
      <c r="A525" s="374"/>
      <c r="B525" s="420" t="s">
        <v>59</v>
      </c>
      <c r="C525" s="138" t="s">
        <v>180</v>
      </c>
      <c r="D525" s="136">
        <v>12</v>
      </c>
      <c r="E525" s="160">
        <f>F525*100/D542</f>
        <v>7.5</v>
      </c>
      <c r="F525" s="72">
        <v>12</v>
      </c>
    </row>
    <row r="526" spans="1:6" ht="20.25" customHeight="1" x14ac:dyDescent="0.35">
      <c r="A526" s="374"/>
      <c r="B526" s="408" t="s">
        <v>60</v>
      </c>
      <c r="C526" s="60" t="s">
        <v>173</v>
      </c>
      <c r="D526" s="430" t="s">
        <v>649</v>
      </c>
      <c r="E526" s="160">
        <f>F526*100/D542</f>
        <v>5</v>
      </c>
      <c r="F526" s="72">
        <v>8</v>
      </c>
    </row>
    <row r="527" spans="1:6" ht="20.25" customHeight="1" x14ac:dyDescent="0.35">
      <c r="A527" s="374"/>
      <c r="B527" s="408" t="s">
        <v>61</v>
      </c>
      <c r="C527" s="72" t="s">
        <v>405</v>
      </c>
      <c r="D527" s="136">
        <v>3</v>
      </c>
      <c r="E527" s="160">
        <f>F527*100/D542</f>
        <v>1.875</v>
      </c>
      <c r="F527" s="72">
        <v>3</v>
      </c>
    </row>
    <row r="528" spans="1:6" ht="20.25" customHeight="1" x14ac:dyDescent="0.35">
      <c r="A528" s="374"/>
      <c r="B528" s="408"/>
      <c r="C528" s="72" t="s">
        <v>406</v>
      </c>
      <c r="D528" s="430"/>
      <c r="E528" s="160"/>
    </row>
    <row r="529" spans="1:6" ht="20.25" customHeight="1" x14ac:dyDescent="0.35">
      <c r="A529" s="374"/>
      <c r="B529" s="408" t="s">
        <v>62</v>
      </c>
      <c r="C529" s="60" t="s">
        <v>880</v>
      </c>
      <c r="D529" s="430" t="s">
        <v>648</v>
      </c>
      <c r="E529" s="160">
        <f>F529*100/D542</f>
        <v>2.5</v>
      </c>
      <c r="F529" s="72">
        <v>4</v>
      </c>
    </row>
    <row r="530" spans="1:6" ht="20.25" customHeight="1" x14ac:dyDescent="0.35">
      <c r="A530" s="374"/>
      <c r="B530" s="216" t="s">
        <v>68</v>
      </c>
      <c r="C530" s="217" t="s">
        <v>182</v>
      </c>
      <c r="D530" s="430"/>
      <c r="E530" s="160"/>
    </row>
    <row r="531" spans="1:6" ht="20.25" customHeight="1" x14ac:dyDescent="0.35">
      <c r="A531" s="374"/>
      <c r="B531" s="48" t="s">
        <v>63</v>
      </c>
      <c r="C531" s="106" t="s">
        <v>215</v>
      </c>
      <c r="D531" s="431" t="s">
        <v>650</v>
      </c>
      <c r="E531" s="160">
        <f>F531*100/D542</f>
        <v>7.5</v>
      </c>
      <c r="F531" s="72">
        <v>12</v>
      </c>
    </row>
    <row r="532" spans="1:6" ht="20.25" customHeight="1" x14ac:dyDescent="0.35">
      <c r="A532" s="374"/>
      <c r="B532" s="48" t="s">
        <v>65</v>
      </c>
      <c r="C532" s="106" t="s">
        <v>175</v>
      </c>
      <c r="D532" s="431" t="s">
        <v>651</v>
      </c>
      <c r="E532" s="160">
        <f>F532*100/D542</f>
        <v>25</v>
      </c>
      <c r="F532" s="72">
        <v>40</v>
      </c>
    </row>
    <row r="533" spans="1:6" ht="20.25" customHeight="1" x14ac:dyDescent="0.35">
      <c r="A533" s="374"/>
      <c r="B533" s="48" t="s">
        <v>66</v>
      </c>
      <c r="C533" s="106" t="s">
        <v>176</v>
      </c>
      <c r="D533" s="432" t="s">
        <v>648</v>
      </c>
      <c r="E533" s="160">
        <f>F533*100/D542</f>
        <v>2.5</v>
      </c>
      <c r="F533" s="72">
        <v>4</v>
      </c>
    </row>
    <row r="534" spans="1:6" ht="20.25" customHeight="1" x14ac:dyDescent="0.35">
      <c r="A534" s="374"/>
      <c r="B534" s="216" t="s">
        <v>96</v>
      </c>
      <c r="C534" s="217" t="s">
        <v>183</v>
      </c>
      <c r="D534" s="358"/>
      <c r="E534" s="160"/>
    </row>
    <row r="535" spans="1:6" ht="20.25" customHeight="1" x14ac:dyDescent="0.35">
      <c r="A535" s="374"/>
      <c r="B535" s="48" t="s">
        <v>67</v>
      </c>
      <c r="C535" s="147" t="s">
        <v>407</v>
      </c>
      <c r="D535" s="431" t="s">
        <v>651</v>
      </c>
      <c r="E535" s="160">
        <f>F535*100/D542</f>
        <v>25</v>
      </c>
      <c r="F535" s="72">
        <v>40</v>
      </c>
    </row>
    <row r="536" spans="1:6" ht="20.25" customHeight="1" x14ac:dyDescent="0.35">
      <c r="A536" s="374"/>
      <c r="B536" s="48"/>
      <c r="C536" s="106" t="s">
        <v>408</v>
      </c>
      <c r="D536" s="430"/>
      <c r="E536" s="160"/>
    </row>
    <row r="537" spans="1:6" ht="18" customHeight="1" x14ac:dyDescent="0.35">
      <c r="A537" s="374"/>
      <c r="B537" s="48"/>
      <c r="C537" s="106" t="s">
        <v>877</v>
      </c>
      <c r="D537" s="430"/>
      <c r="E537" s="160"/>
    </row>
    <row r="538" spans="1:6" ht="20.25" customHeight="1" x14ac:dyDescent="0.35">
      <c r="A538" s="374"/>
      <c r="B538" s="48" t="s">
        <v>70</v>
      </c>
      <c r="C538" s="106" t="s">
        <v>79</v>
      </c>
      <c r="D538" s="431" t="s">
        <v>652</v>
      </c>
      <c r="E538" s="160">
        <f>F538*100/D542</f>
        <v>12.5</v>
      </c>
      <c r="F538" s="72">
        <v>20</v>
      </c>
    </row>
    <row r="539" spans="1:6" ht="19.5" customHeight="1" x14ac:dyDescent="0.35">
      <c r="A539" s="374"/>
      <c r="B539" s="216" t="s">
        <v>74</v>
      </c>
      <c r="C539" s="217" t="s">
        <v>181</v>
      </c>
      <c r="D539" s="430"/>
      <c r="E539" s="160"/>
    </row>
    <row r="540" spans="1:6" ht="19.5" customHeight="1" x14ac:dyDescent="0.35">
      <c r="A540" s="374"/>
      <c r="B540" s="49" t="s">
        <v>71</v>
      </c>
      <c r="C540" s="148" t="s">
        <v>409</v>
      </c>
      <c r="D540" s="431" t="s">
        <v>649</v>
      </c>
      <c r="E540" s="160">
        <f>F540*100/D542</f>
        <v>5</v>
      </c>
      <c r="F540" s="72">
        <v>8</v>
      </c>
    </row>
    <row r="541" spans="1:6" ht="20.25" customHeight="1" x14ac:dyDescent="0.35">
      <c r="A541" s="374"/>
      <c r="B541" s="49"/>
      <c r="C541" s="148" t="s">
        <v>410</v>
      </c>
      <c r="D541" s="433"/>
      <c r="E541" s="162"/>
    </row>
    <row r="542" spans="1:6" ht="18" customHeight="1" x14ac:dyDescent="0.35">
      <c r="A542" s="380"/>
      <c r="B542" s="51"/>
      <c r="C542" s="192" t="s">
        <v>479</v>
      </c>
      <c r="D542" s="193">
        <f>F542</f>
        <v>160</v>
      </c>
      <c r="E542" s="193">
        <f>E522+E523+E525+E526+E527+E529+E531+E532+E533+E535+E538+E540</f>
        <v>100</v>
      </c>
      <c r="F542" s="72">
        <f>SUM(F522:F541)</f>
        <v>160</v>
      </c>
    </row>
    <row r="543" spans="1:6" ht="8.25" customHeight="1" x14ac:dyDescent="0.35">
      <c r="A543" s="375"/>
      <c r="B543" s="49"/>
      <c r="C543" s="491"/>
      <c r="D543" s="146"/>
      <c r="E543" s="146"/>
    </row>
    <row r="544" spans="1:6" ht="20.100000000000001" customHeight="1" x14ac:dyDescent="0.35">
      <c r="A544" s="743" t="s">
        <v>56</v>
      </c>
      <c r="B544" s="743"/>
      <c r="C544" s="743"/>
      <c r="D544" s="743"/>
      <c r="E544" s="743"/>
    </row>
    <row r="545" spans="1:5" ht="20.100000000000001" customHeight="1" x14ac:dyDescent="0.35">
      <c r="A545" s="762" t="s">
        <v>905</v>
      </c>
      <c r="B545" s="763"/>
      <c r="C545" s="763"/>
      <c r="D545" s="763"/>
      <c r="E545" s="764"/>
    </row>
    <row r="546" spans="1:5" ht="20.100000000000001" customHeight="1" x14ac:dyDescent="0.35">
      <c r="A546" s="434"/>
      <c r="B546" s="435"/>
      <c r="C546" s="517" t="s">
        <v>636</v>
      </c>
      <c r="D546" s="517"/>
      <c r="E546" s="518"/>
    </row>
    <row r="547" spans="1:5" ht="20.100000000000001" customHeight="1" x14ac:dyDescent="0.35">
      <c r="A547" s="381"/>
      <c r="B547" s="415"/>
      <c r="C547" s="121"/>
      <c r="E547" s="122" t="s">
        <v>202</v>
      </c>
    </row>
    <row r="548" spans="1:5" ht="20.100000000000001" customHeight="1" x14ac:dyDescent="0.35">
      <c r="A548" s="365" t="s">
        <v>36</v>
      </c>
      <c r="B548" s="399"/>
      <c r="C548" s="123"/>
      <c r="D548" s="124" t="s">
        <v>205</v>
      </c>
      <c r="E548" s="155" t="s">
        <v>637</v>
      </c>
    </row>
    <row r="549" spans="1:5" ht="21" customHeight="1" x14ac:dyDescent="0.35">
      <c r="A549" s="372">
        <v>6</v>
      </c>
      <c r="B549" s="407" t="s">
        <v>83</v>
      </c>
      <c r="C549" s="69"/>
      <c r="D549" s="62" t="s">
        <v>80</v>
      </c>
      <c r="E549" s="62"/>
    </row>
    <row r="550" spans="1:5" ht="21" customHeight="1" x14ac:dyDescent="0.35">
      <c r="A550" s="374"/>
      <c r="B550" s="70">
        <v>6.1</v>
      </c>
      <c r="C550" s="71" t="s">
        <v>902</v>
      </c>
      <c r="D550" s="502" t="s">
        <v>398</v>
      </c>
      <c r="E550" s="86"/>
    </row>
    <row r="551" spans="1:5" ht="21" customHeight="1" x14ac:dyDescent="0.35">
      <c r="A551" s="374"/>
      <c r="B551" s="70"/>
      <c r="C551" s="71" t="s">
        <v>903</v>
      </c>
      <c r="D551" s="81"/>
      <c r="E551" s="84"/>
    </row>
    <row r="552" spans="1:5" ht="21" customHeight="1" x14ac:dyDescent="0.35">
      <c r="A552" s="374"/>
      <c r="B552" s="70">
        <v>6.2</v>
      </c>
      <c r="C552" s="324" t="s">
        <v>523</v>
      </c>
      <c r="D552" s="81" t="s">
        <v>159</v>
      </c>
      <c r="E552" s="84"/>
    </row>
    <row r="553" spans="1:5" ht="21" customHeight="1" x14ac:dyDescent="0.35">
      <c r="A553" s="374"/>
      <c r="B553" s="70"/>
      <c r="C553" s="71" t="s">
        <v>904</v>
      </c>
      <c r="D553" s="82"/>
      <c r="E553" s="84"/>
    </row>
    <row r="554" spans="1:5" ht="21" customHeight="1" x14ac:dyDescent="0.35">
      <c r="A554" s="372">
        <v>7</v>
      </c>
      <c r="B554" s="407" t="s">
        <v>43</v>
      </c>
      <c r="C554" s="73"/>
      <c r="D554" s="502"/>
      <c r="E554" s="503"/>
    </row>
    <row r="555" spans="1:5" ht="21" customHeight="1" x14ac:dyDescent="0.35">
      <c r="A555" s="374"/>
      <c r="B555" s="105">
        <v>7.1</v>
      </c>
      <c r="C555" s="72" t="s">
        <v>44</v>
      </c>
      <c r="D555" s="81"/>
      <c r="E555" s="149"/>
    </row>
    <row r="556" spans="1:5" ht="21" customHeight="1" x14ac:dyDescent="0.35">
      <c r="A556" s="374"/>
      <c r="B556" s="406" t="s">
        <v>153</v>
      </c>
      <c r="C556" s="150" t="s">
        <v>162</v>
      </c>
      <c r="D556" s="81"/>
      <c r="E556" s="149"/>
    </row>
    <row r="557" spans="1:5" ht="21" customHeight="1" x14ac:dyDescent="0.35">
      <c r="A557" s="374"/>
      <c r="B557" s="105">
        <v>7.2</v>
      </c>
      <c r="C557" s="151" t="s">
        <v>45</v>
      </c>
      <c r="D557" s="81"/>
      <c r="E557" s="149"/>
    </row>
    <row r="558" spans="1:5" ht="21" customHeight="1" x14ac:dyDescent="0.35">
      <c r="A558" s="374"/>
      <c r="B558" s="406" t="s">
        <v>153</v>
      </c>
      <c r="C558" s="150" t="s">
        <v>163</v>
      </c>
      <c r="D558" s="81"/>
      <c r="E558" s="149"/>
    </row>
    <row r="559" spans="1:5" ht="21" customHeight="1" x14ac:dyDescent="0.35">
      <c r="A559" s="374"/>
      <c r="B559" s="406" t="s">
        <v>153</v>
      </c>
      <c r="C559" s="106" t="s">
        <v>216</v>
      </c>
      <c r="D559" s="82"/>
      <c r="E559" s="152"/>
    </row>
    <row r="560" spans="1:5" ht="21" customHeight="1" x14ac:dyDescent="0.35">
      <c r="A560" s="372">
        <v>8</v>
      </c>
      <c r="B560" s="407" t="s">
        <v>46</v>
      </c>
      <c r="C560" s="153"/>
      <c r="D560" s="81"/>
      <c r="E560" s="149"/>
    </row>
    <row r="561" spans="1:5" ht="21" customHeight="1" x14ac:dyDescent="0.35">
      <c r="A561" s="374"/>
      <c r="B561" s="105">
        <v>8.1</v>
      </c>
      <c r="C561" s="106" t="s">
        <v>639</v>
      </c>
      <c r="D561" s="81"/>
      <c r="E561" s="149"/>
    </row>
    <row r="562" spans="1:5" ht="21" customHeight="1" x14ac:dyDescent="0.35">
      <c r="A562" s="374"/>
      <c r="B562" s="105">
        <v>8.1999999999999993</v>
      </c>
      <c r="C562" s="106" t="s">
        <v>653</v>
      </c>
      <c r="D562" s="81"/>
      <c r="E562" s="149"/>
    </row>
    <row r="563" spans="1:5" ht="21" customHeight="1" x14ac:dyDescent="0.35">
      <c r="A563" s="374"/>
      <c r="B563" s="105">
        <v>8.3000000000000007</v>
      </c>
      <c r="C563" s="106" t="s">
        <v>47</v>
      </c>
      <c r="D563" s="81"/>
      <c r="E563" s="149"/>
    </row>
    <row r="564" spans="1:5" ht="18.75" customHeight="1" x14ac:dyDescent="0.35">
      <c r="A564" s="374"/>
      <c r="B564" s="408"/>
      <c r="C564" s="106" t="s">
        <v>48</v>
      </c>
      <c r="D564" s="81"/>
      <c r="E564" s="149"/>
    </row>
    <row r="565" spans="1:5" ht="20.100000000000001" customHeight="1" x14ac:dyDescent="0.35">
      <c r="A565" s="380"/>
      <c r="B565" s="413"/>
      <c r="C565" s="154"/>
      <c r="D565" s="126"/>
      <c r="E565" s="127"/>
    </row>
    <row r="583" spans="1:5" s="74" customFormat="1" ht="20.100000000000001" customHeight="1" x14ac:dyDescent="0.35">
      <c r="A583" s="792" t="s">
        <v>56</v>
      </c>
      <c r="B583" s="792"/>
      <c r="C583" s="792"/>
      <c r="D583" s="792"/>
      <c r="E583" s="792"/>
    </row>
    <row r="584" spans="1:5" ht="21" customHeight="1" x14ac:dyDescent="0.35">
      <c r="A584" s="753" t="s">
        <v>556</v>
      </c>
      <c r="B584" s="754"/>
      <c r="C584" s="754"/>
      <c r="D584" s="754"/>
      <c r="E584" s="755"/>
    </row>
    <row r="585" spans="1:5" ht="17.25" customHeight="1" x14ac:dyDescent="0.35">
      <c r="A585" s="756" t="s">
        <v>395</v>
      </c>
      <c r="B585" s="757"/>
      <c r="C585" s="757"/>
      <c r="D585" s="757"/>
      <c r="E585" s="758"/>
    </row>
    <row r="586" spans="1:5" ht="20.100000000000001" customHeight="1" x14ac:dyDescent="0.35">
      <c r="A586" s="381"/>
      <c r="B586" s="415"/>
      <c r="C586" s="121"/>
      <c r="E586" s="122" t="s">
        <v>200</v>
      </c>
    </row>
    <row r="587" spans="1:5" ht="20.100000000000001" customHeight="1" x14ac:dyDescent="0.35">
      <c r="A587" s="388" t="s">
        <v>36</v>
      </c>
      <c r="B587" s="423"/>
      <c r="C587" s="176"/>
      <c r="D587" s="124" t="s">
        <v>205</v>
      </c>
      <c r="E587" s="177" t="s">
        <v>557</v>
      </c>
    </row>
    <row r="588" spans="1:5" ht="20.100000000000001" customHeight="1" x14ac:dyDescent="0.35">
      <c r="A588" s="186" t="s">
        <v>396</v>
      </c>
      <c r="B588" s="416"/>
      <c r="C588" s="59"/>
      <c r="D588" s="107" t="s">
        <v>494</v>
      </c>
      <c r="E588" s="73"/>
    </row>
    <row r="589" spans="1:5" ht="20.100000000000001" customHeight="1" x14ac:dyDescent="0.35">
      <c r="A589" s="374" t="s">
        <v>397</v>
      </c>
      <c r="B589" s="408"/>
      <c r="C589" s="60"/>
      <c r="D589" s="107" t="s">
        <v>493</v>
      </c>
      <c r="E589" s="60"/>
    </row>
    <row r="590" spans="1:5" ht="20.100000000000001" customHeight="1" x14ac:dyDescent="0.35">
      <c r="A590" s="750" t="s">
        <v>333</v>
      </c>
      <c r="B590" s="751"/>
      <c r="C590" s="752"/>
      <c r="D590" s="107"/>
      <c r="E590" s="54"/>
    </row>
    <row r="591" spans="1:5" s="74" customFormat="1" ht="20.100000000000001" customHeight="1" x14ac:dyDescent="0.35">
      <c r="A591" s="369" t="s">
        <v>334</v>
      </c>
      <c r="B591" s="401"/>
      <c r="C591" s="156"/>
      <c r="D591" s="126"/>
      <c r="E591" s="157"/>
    </row>
    <row r="592" spans="1:5" s="74" customFormat="1" ht="20.100000000000001" customHeight="1" x14ac:dyDescent="0.35">
      <c r="A592" s="382" t="s">
        <v>326</v>
      </c>
      <c r="B592" s="416"/>
      <c r="C592" s="59"/>
      <c r="D592" s="132" t="s">
        <v>15</v>
      </c>
      <c r="E592" s="128"/>
    </row>
    <row r="593" spans="1:5" s="74" customFormat="1" ht="20.100000000000001" customHeight="1" x14ac:dyDescent="0.35">
      <c r="A593" s="383" t="s">
        <v>152</v>
      </c>
      <c r="B593" s="417"/>
      <c r="C593" s="129"/>
      <c r="D593" s="85"/>
      <c r="E593" s="130"/>
    </row>
    <row r="594" spans="1:5" s="74" customFormat="1" ht="20.100000000000001" customHeight="1" x14ac:dyDescent="0.35">
      <c r="A594" s="384" t="s">
        <v>207</v>
      </c>
      <c r="B594" s="418"/>
      <c r="C594" s="131"/>
      <c r="D594" s="126"/>
      <c r="E594" s="127"/>
    </row>
    <row r="595" spans="1:5" s="74" customFormat="1" ht="21" customHeight="1" x14ac:dyDescent="0.35">
      <c r="A595" s="372">
        <v>1</v>
      </c>
      <c r="B595" s="409" t="s">
        <v>428</v>
      </c>
      <c r="C595" s="73"/>
      <c r="D595" s="132"/>
      <c r="E595" s="73"/>
    </row>
    <row r="596" spans="1:5" ht="21" customHeight="1" x14ac:dyDescent="0.35">
      <c r="A596" s="389"/>
      <c r="B596" s="76">
        <v>1.1000000000000001</v>
      </c>
      <c r="C596" s="54" t="s">
        <v>358</v>
      </c>
      <c r="D596" s="88"/>
      <c r="E596" s="54"/>
    </row>
    <row r="597" spans="1:5" ht="21" customHeight="1" x14ac:dyDescent="0.35">
      <c r="A597" s="389"/>
      <c r="B597" s="169"/>
      <c r="C597" s="55" t="s">
        <v>152</v>
      </c>
      <c r="D597" s="88"/>
      <c r="E597" s="54"/>
    </row>
    <row r="598" spans="1:5" ht="21" customHeight="1" x14ac:dyDescent="0.35">
      <c r="A598" s="389"/>
      <c r="B598" s="169">
        <v>1.2</v>
      </c>
      <c r="C598" s="55" t="s">
        <v>495</v>
      </c>
      <c r="D598" s="88"/>
      <c r="E598" s="54"/>
    </row>
    <row r="599" spans="1:5" ht="21" customHeight="1" x14ac:dyDescent="0.35">
      <c r="A599" s="389"/>
      <c r="B599" s="169"/>
      <c r="C599" s="55" t="s">
        <v>496</v>
      </c>
      <c r="D599" s="88"/>
      <c r="E599" s="54"/>
    </row>
    <row r="600" spans="1:5" ht="20.100000000000001" customHeight="1" x14ac:dyDescent="0.35">
      <c r="A600" s="389"/>
      <c r="B600" s="169"/>
      <c r="C600" s="55" t="s">
        <v>330</v>
      </c>
      <c r="D600" s="88"/>
      <c r="E600" s="54"/>
    </row>
    <row r="601" spans="1:5" s="74" customFormat="1" ht="17.25" customHeight="1" x14ac:dyDescent="0.35">
      <c r="A601" s="390">
        <v>2</v>
      </c>
      <c r="B601" s="419" t="s">
        <v>75</v>
      </c>
      <c r="C601" s="56"/>
      <c r="D601" s="87"/>
      <c r="E601" s="167"/>
    </row>
    <row r="602" spans="1:5" ht="20.25" customHeight="1" x14ac:dyDescent="0.35">
      <c r="A602" s="389"/>
      <c r="B602" s="76">
        <v>2.0999999999999996</v>
      </c>
      <c r="C602" s="54" t="s">
        <v>37</v>
      </c>
      <c r="D602" s="88"/>
      <c r="E602" s="54"/>
    </row>
    <row r="603" spans="1:5" ht="20.25" customHeight="1" x14ac:dyDescent="0.35">
      <c r="A603" s="389"/>
      <c r="B603" s="424" t="s">
        <v>153</v>
      </c>
      <c r="C603" s="64" t="s">
        <v>359</v>
      </c>
      <c r="D603" s="88"/>
      <c r="E603" s="54"/>
    </row>
    <row r="604" spans="1:5" ht="20.25" customHeight="1" x14ac:dyDescent="0.35">
      <c r="A604" s="389"/>
      <c r="B604" s="411"/>
      <c r="C604" s="72" t="s">
        <v>152</v>
      </c>
      <c r="D604" s="88"/>
      <c r="E604" s="54"/>
    </row>
    <row r="605" spans="1:5" ht="21.75" customHeight="1" x14ac:dyDescent="0.35">
      <c r="A605" s="389"/>
      <c r="B605" s="76">
        <v>2.2000000000000002</v>
      </c>
      <c r="C605" s="63" t="s">
        <v>38</v>
      </c>
      <c r="D605" s="88"/>
      <c r="E605" s="54"/>
    </row>
    <row r="606" spans="1:5" ht="20.25" customHeight="1" x14ac:dyDescent="0.35">
      <c r="A606" s="389"/>
      <c r="B606" s="424" t="s">
        <v>153</v>
      </c>
      <c r="C606" s="64" t="s">
        <v>361</v>
      </c>
      <c r="D606" s="88"/>
      <c r="E606" s="54"/>
    </row>
    <row r="607" spans="1:5" ht="20.25" customHeight="1" x14ac:dyDescent="0.35">
      <c r="A607" s="389"/>
      <c r="B607" s="76">
        <v>2.2999999999999998</v>
      </c>
      <c r="C607" s="66" t="s">
        <v>39</v>
      </c>
      <c r="D607" s="88"/>
      <c r="E607" s="54"/>
    </row>
    <row r="608" spans="1:5" ht="20.100000000000001" customHeight="1" x14ac:dyDescent="0.35">
      <c r="A608" s="374"/>
      <c r="B608" s="406" t="s">
        <v>153</v>
      </c>
      <c r="C608" s="106" t="s">
        <v>82</v>
      </c>
      <c r="D608" s="107"/>
      <c r="E608" s="60"/>
    </row>
    <row r="609" spans="1:5" ht="20.100000000000001" customHeight="1" x14ac:dyDescent="0.35">
      <c r="A609" s="374"/>
      <c r="B609" s="406" t="s">
        <v>153</v>
      </c>
      <c r="C609" s="170" t="s">
        <v>155</v>
      </c>
      <c r="D609" s="107"/>
      <c r="E609" s="60"/>
    </row>
    <row r="610" spans="1:5" ht="17.25" customHeight="1" x14ac:dyDescent="0.35">
      <c r="A610" s="374"/>
      <c r="B610" s="406"/>
      <c r="C610" s="170" t="s">
        <v>156</v>
      </c>
      <c r="D610" s="107"/>
      <c r="E610" s="60"/>
    </row>
    <row r="611" spans="1:5" ht="20.100000000000001" customHeight="1" x14ac:dyDescent="0.35">
      <c r="A611" s="374"/>
      <c r="B611" s="406" t="s">
        <v>153</v>
      </c>
      <c r="C611" s="170" t="s">
        <v>154</v>
      </c>
      <c r="D611" s="107"/>
      <c r="E611" s="60"/>
    </row>
    <row r="612" spans="1:5" ht="20.100000000000001" customHeight="1" x14ac:dyDescent="0.35">
      <c r="A612" s="374"/>
      <c r="B612" s="105">
        <v>2.4</v>
      </c>
      <c r="C612" s="170" t="s">
        <v>49</v>
      </c>
      <c r="D612" s="107"/>
      <c r="E612" s="60"/>
    </row>
    <row r="613" spans="1:5" ht="20.100000000000001" customHeight="1" x14ac:dyDescent="0.35">
      <c r="A613" s="374"/>
      <c r="B613" s="406" t="s">
        <v>153</v>
      </c>
      <c r="C613" s="170" t="s">
        <v>157</v>
      </c>
      <c r="D613" s="107"/>
      <c r="E613" s="60"/>
    </row>
    <row r="614" spans="1:5" s="74" customFormat="1" ht="20.100000000000001" customHeight="1" x14ac:dyDescent="0.35">
      <c r="A614" s="374"/>
      <c r="B614" s="105">
        <v>2.5</v>
      </c>
      <c r="C614" s="106" t="s">
        <v>209</v>
      </c>
      <c r="D614" s="107"/>
      <c r="E614" s="60"/>
    </row>
    <row r="615" spans="1:5" s="74" customFormat="1" ht="20.100000000000001" customHeight="1" x14ac:dyDescent="0.35">
      <c r="A615" s="390">
        <v>3</v>
      </c>
      <c r="B615" s="407" t="s">
        <v>40</v>
      </c>
      <c r="C615" s="73"/>
      <c r="D615" s="87"/>
      <c r="E615" s="167"/>
    </row>
    <row r="616" spans="1:5" s="74" customFormat="1" ht="20.25" customHeight="1" x14ac:dyDescent="0.35">
      <c r="A616" s="391"/>
      <c r="B616" s="76">
        <v>3.0999999999999996</v>
      </c>
      <c r="C616" s="137" t="s">
        <v>377</v>
      </c>
      <c r="D616" s="88"/>
      <c r="E616" s="54"/>
    </row>
    <row r="617" spans="1:5" ht="20.25" customHeight="1" x14ac:dyDescent="0.35">
      <c r="A617" s="391"/>
      <c r="B617" s="76"/>
      <c r="C617" s="58" t="s">
        <v>190</v>
      </c>
      <c r="D617" s="88"/>
      <c r="E617" s="54"/>
    </row>
    <row r="618" spans="1:5" ht="20.25" customHeight="1" x14ac:dyDescent="0.35">
      <c r="A618" s="391"/>
      <c r="B618" s="76"/>
      <c r="C618" s="58" t="s">
        <v>191</v>
      </c>
      <c r="D618" s="88"/>
      <c r="E618" s="54"/>
    </row>
    <row r="619" spans="1:5" s="74" customFormat="1" ht="20.25" customHeight="1" x14ac:dyDescent="0.35">
      <c r="A619" s="391"/>
      <c r="B619" s="76">
        <v>3.2</v>
      </c>
      <c r="C619" s="58" t="s">
        <v>362</v>
      </c>
      <c r="D619" s="88"/>
      <c r="E619" s="54"/>
    </row>
    <row r="620" spans="1:5" s="74" customFormat="1" ht="20.25" customHeight="1" x14ac:dyDescent="0.35">
      <c r="A620" s="391"/>
      <c r="B620" s="76"/>
      <c r="C620" s="58" t="s">
        <v>363</v>
      </c>
      <c r="D620" s="88"/>
      <c r="E620" s="54"/>
    </row>
    <row r="621" spans="1:5" s="74" customFormat="1" ht="20.25" customHeight="1" x14ac:dyDescent="0.35">
      <c r="A621" s="391"/>
      <c r="B621" s="76"/>
      <c r="C621" s="58" t="s">
        <v>364</v>
      </c>
      <c r="D621" s="88"/>
      <c r="E621" s="54"/>
    </row>
    <row r="622" spans="1:5" s="74" customFormat="1" ht="8.25" customHeight="1" x14ac:dyDescent="0.35">
      <c r="A622" s="376"/>
      <c r="B622" s="199"/>
      <c r="C622" s="141"/>
      <c r="D622" s="69"/>
      <c r="E622" s="69"/>
    </row>
    <row r="623" spans="1:5" s="74" customFormat="1" ht="20.100000000000001" customHeight="1" x14ac:dyDescent="0.35">
      <c r="A623" s="743" t="s">
        <v>56</v>
      </c>
      <c r="B623" s="743"/>
      <c r="C623" s="743"/>
      <c r="D623" s="743"/>
      <c r="E623" s="743"/>
    </row>
    <row r="624" spans="1:5" s="74" customFormat="1" ht="18.75" customHeight="1" x14ac:dyDescent="0.35">
      <c r="A624" s="753" t="s">
        <v>556</v>
      </c>
      <c r="B624" s="754"/>
      <c r="C624" s="754"/>
      <c r="D624" s="754"/>
      <c r="E624" s="755"/>
    </row>
    <row r="625" spans="1:5" s="74" customFormat="1" ht="20.25" customHeight="1" x14ac:dyDescent="0.35">
      <c r="A625" s="756" t="s">
        <v>395</v>
      </c>
      <c r="B625" s="757"/>
      <c r="C625" s="757"/>
      <c r="D625" s="757"/>
      <c r="E625" s="758"/>
    </row>
    <row r="626" spans="1:5" s="74" customFormat="1" ht="18.75" customHeight="1" x14ac:dyDescent="0.35">
      <c r="A626" s="381"/>
      <c r="B626" s="415"/>
      <c r="C626" s="121"/>
      <c r="D626" s="72"/>
      <c r="E626" s="122" t="s">
        <v>201</v>
      </c>
    </row>
    <row r="627" spans="1:5" s="74" customFormat="1" ht="19.5" customHeight="1" x14ac:dyDescent="0.35">
      <c r="A627" s="388" t="s">
        <v>36</v>
      </c>
      <c r="B627" s="423"/>
      <c r="C627" s="176"/>
      <c r="D627" s="124" t="s">
        <v>205</v>
      </c>
      <c r="E627" s="177" t="s">
        <v>557</v>
      </c>
    </row>
    <row r="628" spans="1:5" ht="20.100000000000001" customHeight="1" x14ac:dyDescent="0.35">
      <c r="A628" s="391"/>
      <c r="B628" s="76">
        <v>3.3</v>
      </c>
      <c r="C628" s="58" t="s">
        <v>365</v>
      </c>
      <c r="D628" s="88"/>
      <c r="E628" s="54"/>
    </row>
    <row r="629" spans="1:5" ht="20.100000000000001" customHeight="1" x14ac:dyDescent="0.35">
      <c r="A629" s="391"/>
      <c r="B629" s="76"/>
      <c r="C629" s="58" t="s">
        <v>525</v>
      </c>
      <c r="D629" s="88"/>
      <c r="E629" s="54"/>
    </row>
    <row r="630" spans="1:5" ht="20.100000000000001" customHeight="1" x14ac:dyDescent="0.35">
      <c r="A630" s="391"/>
      <c r="B630" s="76"/>
      <c r="C630" s="58" t="s">
        <v>366</v>
      </c>
      <c r="D630" s="88"/>
      <c r="E630" s="54"/>
    </row>
    <row r="631" spans="1:5" ht="20.100000000000001" customHeight="1" x14ac:dyDescent="0.35">
      <c r="A631" s="391"/>
      <c r="B631" s="76">
        <v>3.4</v>
      </c>
      <c r="C631" s="58" t="s">
        <v>367</v>
      </c>
      <c r="D631" s="88"/>
      <c r="E631" s="54"/>
    </row>
    <row r="632" spans="1:5" ht="21" customHeight="1" x14ac:dyDescent="0.35">
      <c r="A632" s="391"/>
      <c r="B632" s="76"/>
      <c r="C632" s="58" t="s">
        <v>368</v>
      </c>
      <c r="D632" s="88"/>
      <c r="E632" s="54"/>
    </row>
    <row r="633" spans="1:5" ht="18.75" customHeight="1" x14ac:dyDescent="0.35">
      <c r="A633" s="391"/>
      <c r="B633" s="76"/>
      <c r="C633" s="58" t="s">
        <v>896</v>
      </c>
      <c r="D633" s="88"/>
      <c r="E633" s="54"/>
    </row>
    <row r="634" spans="1:5" ht="21" customHeight="1" x14ac:dyDescent="0.35">
      <c r="A634" s="391"/>
      <c r="B634" s="76"/>
      <c r="C634" s="58" t="s">
        <v>549</v>
      </c>
      <c r="D634" s="88"/>
      <c r="E634" s="54"/>
    </row>
    <row r="635" spans="1:5" ht="21" customHeight="1" x14ac:dyDescent="0.35">
      <c r="A635" s="389"/>
      <c r="B635" s="411"/>
      <c r="C635" s="178" t="s">
        <v>100</v>
      </c>
      <c r="D635" s="88"/>
      <c r="E635" s="54"/>
    </row>
    <row r="636" spans="1:5" ht="20.100000000000001" customHeight="1" x14ac:dyDescent="0.35">
      <c r="A636" s="389"/>
      <c r="B636" s="411"/>
      <c r="C636" s="178" t="s">
        <v>369</v>
      </c>
      <c r="D636" s="88"/>
      <c r="E636" s="54"/>
    </row>
    <row r="637" spans="1:5" ht="19.5" customHeight="1" x14ac:dyDescent="0.35">
      <c r="A637" s="390">
        <v>4</v>
      </c>
      <c r="B637" s="407" t="s">
        <v>41</v>
      </c>
      <c r="C637" s="68"/>
      <c r="D637" s="87"/>
      <c r="E637" s="167"/>
    </row>
    <row r="638" spans="1:5" ht="19.5" customHeight="1" x14ac:dyDescent="0.35">
      <c r="A638" s="389"/>
      <c r="B638" s="76">
        <v>4.0999999999999996</v>
      </c>
      <c r="C638" s="125" t="s">
        <v>350</v>
      </c>
      <c r="D638" s="88"/>
      <c r="E638" s="54"/>
    </row>
    <row r="639" spans="1:5" ht="19.5" customHeight="1" x14ac:dyDescent="0.35">
      <c r="A639" s="389"/>
      <c r="B639" s="76">
        <v>4.1999999999999993</v>
      </c>
      <c r="C639" s="137" t="s">
        <v>370</v>
      </c>
      <c r="D639" s="88"/>
      <c r="E639" s="54"/>
    </row>
    <row r="640" spans="1:5" ht="19.5" customHeight="1" x14ac:dyDescent="0.35">
      <c r="A640" s="389"/>
      <c r="B640" s="411"/>
      <c r="C640" s="137" t="s">
        <v>371</v>
      </c>
      <c r="D640" s="88"/>
      <c r="E640" s="54"/>
    </row>
    <row r="641" spans="1:5" ht="21" customHeight="1" x14ac:dyDescent="0.35">
      <c r="A641" s="372">
        <v>5</v>
      </c>
      <c r="B641" s="407" t="s">
        <v>42</v>
      </c>
      <c r="C641" s="73"/>
      <c r="D641" s="741" t="s">
        <v>76</v>
      </c>
      <c r="E641" s="742"/>
    </row>
    <row r="642" spans="1:5" ht="20.100000000000001" customHeight="1" x14ac:dyDescent="0.35">
      <c r="A642" s="377"/>
      <c r="B642" s="216" t="s">
        <v>64</v>
      </c>
      <c r="C642" s="218" t="s">
        <v>69</v>
      </c>
      <c r="D642" s="62" t="s">
        <v>77</v>
      </c>
      <c r="E642" s="183" t="s">
        <v>78</v>
      </c>
    </row>
    <row r="643" spans="1:5" ht="20.25" customHeight="1" x14ac:dyDescent="0.35">
      <c r="A643" s="389"/>
      <c r="B643" s="411" t="s">
        <v>57</v>
      </c>
      <c r="C643" s="60" t="s">
        <v>372</v>
      </c>
      <c r="D643" s="185">
        <v>10</v>
      </c>
      <c r="E643" s="187">
        <f>D643*100/D654</f>
        <v>14.285714285714286</v>
      </c>
    </row>
    <row r="644" spans="1:5" ht="20.25" customHeight="1" x14ac:dyDescent="0.35">
      <c r="A644" s="389"/>
      <c r="B644" s="411"/>
      <c r="C644" s="60" t="s">
        <v>298</v>
      </c>
      <c r="D644" s="186"/>
      <c r="E644" s="187"/>
    </row>
    <row r="645" spans="1:5" ht="20.100000000000001" customHeight="1" x14ac:dyDescent="0.35">
      <c r="A645" s="389"/>
      <c r="B645" s="492" t="s">
        <v>68</v>
      </c>
      <c r="C645" s="493" t="s">
        <v>158</v>
      </c>
      <c r="D645" s="186"/>
      <c r="E645" s="187"/>
    </row>
    <row r="646" spans="1:5" s="77" customFormat="1" ht="21" customHeight="1" x14ac:dyDescent="0.35">
      <c r="A646" s="389"/>
      <c r="B646" s="50" t="s">
        <v>58</v>
      </c>
      <c r="C646" s="148" t="s">
        <v>373</v>
      </c>
      <c r="D646" s="136">
        <v>30</v>
      </c>
      <c r="E646" s="187">
        <f>D646*100/D654</f>
        <v>42.857142857142854</v>
      </c>
    </row>
    <row r="647" spans="1:5" s="77" customFormat="1" ht="21" customHeight="1" x14ac:dyDescent="0.35">
      <c r="A647" s="389"/>
      <c r="B647" s="50"/>
      <c r="C647" s="148" t="s">
        <v>374</v>
      </c>
      <c r="D647" s="136"/>
      <c r="E647" s="187"/>
    </row>
    <row r="648" spans="1:5" ht="21.75" customHeight="1" x14ac:dyDescent="0.35">
      <c r="A648" s="389"/>
      <c r="B648" s="492" t="s">
        <v>96</v>
      </c>
      <c r="C648" s="494" t="s">
        <v>378</v>
      </c>
      <c r="D648" s="136"/>
      <c r="E648" s="187"/>
    </row>
    <row r="649" spans="1:5" ht="21.75" customHeight="1" x14ac:dyDescent="0.35">
      <c r="A649" s="389"/>
      <c r="B649" s="50" t="s">
        <v>59</v>
      </c>
      <c r="C649" s="148" t="s">
        <v>375</v>
      </c>
      <c r="D649" s="136">
        <v>15</v>
      </c>
      <c r="E649" s="187">
        <f>D649*100/D654</f>
        <v>21.428571428571427</v>
      </c>
    </row>
    <row r="650" spans="1:5" ht="21.75" customHeight="1" x14ac:dyDescent="0.35">
      <c r="A650" s="389"/>
      <c r="B650" s="495"/>
      <c r="C650" s="148" t="s">
        <v>376</v>
      </c>
      <c r="D650" s="184"/>
      <c r="E650" s="187"/>
    </row>
    <row r="651" spans="1:5" ht="21.75" customHeight="1" x14ac:dyDescent="0.35">
      <c r="A651" s="389"/>
      <c r="B651" s="50" t="s">
        <v>60</v>
      </c>
      <c r="C651" s="148" t="s">
        <v>381</v>
      </c>
      <c r="D651" s="136">
        <v>10</v>
      </c>
      <c r="E651" s="187">
        <f>D651*100/D654</f>
        <v>14.285714285714286</v>
      </c>
    </row>
    <row r="652" spans="1:5" ht="21.75" customHeight="1" x14ac:dyDescent="0.35">
      <c r="A652" s="389"/>
      <c r="B652" s="492" t="s">
        <v>74</v>
      </c>
      <c r="C652" s="494" t="s">
        <v>379</v>
      </c>
      <c r="D652" s="200"/>
      <c r="E652" s="187"/>
    </row>
    <row r="653" spans="1:5" ht="21.75" customHeight="1" x14ac:dyDescent="0.35">
      <c r="A653" s="389"/>
      <c r="B653" s="50" t="s">
        <v>61</v>
      </c>
      <c r="C653" s="148" t="s">
        <v>380</v>
      </c>
      <c r="D653" s="136">
        <v>5</v>
      </c>
      <c r="E653" s="187">
        <f>D653*100/D654</f>
        <v>7.1428571428571432</v>
      </c>
    </row>
    <row r="654" spans="1:5" s="77" customFormat="1" ht="21" customHeight="1" x14ac:dyDescent="0.35">
      <c r="A654" s="392"/>
      <c r="B654" s="53"/>
      <c r="C654" s="201" t="s">
        <v>479</v>
      </c>
      <c r="D654" s="194">
        <f>SUM(D643:D653)</f>
        <v>70</v>
      </c>
      <c r="E654" s="194">
        <f>SUM(E643:E653)</f>
        <v>100</v>
      </c>
    </row>
    <row r="655" spans="1:5" s="77" customFormat="1" ht="21" customHeight="1" x14ac:dyDescent="0.35">
      <c r="A655" s="372">
        <v>6</v>
      </c>
      <c r="B655" s="407" t="s">
        <v>83</v>
      </c>
      <c r="C655" s="69"/>
      <c r="D655" s="80" t="s">
        <v>80</v>
      </c>
      <c r="E655" s="83"/>
    </row>
    <row r="656" spans="1:5" s="77" customFormat="1" ht="21" customHeight="1" x14ac:dyDescent="0.35">
      <c r="A656" s="374"/>
      <c r="B656" s="70">
        <v>6.1</v>
      </c>
      <c r="C656" s="71" t="s">
        <v>384</v>
      </c>
      <c r="D656" s="202" t="s">
        <v>386</v>
      </c>
      <c r="E656" s="84"/>
    </row>
    <row r="657" spans="1:5" s="77" customFormat="1" ht="21" customHeight="1" x14ac:dyDescent="0.35">
      <c r="A657" s="374"/>
      <c r="B657" s="70"/>
      <c r="C657" s="71" t="s">
        <v>385</v>
      </c>
      <c r="D657" s="203"/>
      <c r="E657" s="84"/>
    </row>
    <row r="658" spans="1:5" s="77" customFormat="1" ht="20.100000000000001" customHeight="1" x14ac:dyDescent="0.35">
      <c r="A658" s="374"/>
      <c r="B658" s="408"/>
      <c r="C658" s="125"/>
      <c r="D658" s="206"/>
      <c r="E658" s="204"/>
    </row>
    <row r="659" spans="1:5" s="77" customFormat="1" ht="20.100000000000001" customHeight="1" x14ac:dyDescent="0.35">
      <c r="A659" s="374"/>
      <c r="B659" s="408"/>
      <c r="C659" s="125"/>
      <c r="D659" s="206"/>
      <c r="E659" s="204"/>
    </row>
    <row r="660" spans="1:5" s="77" customFormat="1" ht="20.100000000000001" customHeight="1" x14ac:dyDescent="0.35">
      <c r="A660" s="380"/>
      <c r="B660" s="413"/>
      <c r="C660" s="154"/>
      <c r="D660" s="207"/>
      <c r="E660" s="205"/>
    </row>
    <row r="661" spans="1:5" s="77" customFormat="1" ht="20.100000000000001" customHeight="1" x14ac:dyDescent="0.35">
      <c r="A661" s="386"/>
      <c r="B661" s="421"/>
      <c r="C661" s="72"/>
      <c r="D661" s="188"/>
      <c r="E661" s="188"/>
    </row>
    <row r="662" spans="1:5" s="77" customFormat="1" ht="20.100000000000001" customHeight="1" x14ac:dyDescent="0.35">
      <c r="A662" s="743" t="s">
        <v>56</v>
      </c>
      <c r="B662" s="743"/>
      <c r="C662" s="743"/>
      <c r="D662" s="743"/>
      <c r="E662" s="743"/>
    </row>
    <row r="663" spans="1:5" s="77" customFormat="1" ht="20.100000000000001" customHeight="1" x14ac:dyDescent="0.35">
      <c r="A663" s="753" t="s">
        <v>556</v>
      </c>
      <c r="B663" s="754"/>
      <c r="C663" s="754"/>
      <c r="D663" s="754"/>
      <c r="E663" s="755"/>
    </row>
    <row r="664" spans="1:5" s="77" customFormat="1" ht="20.100000000000001" customHeight="1" x14ac:dyDescent="0.35">
      <c r="A664" s="756" t="s">
        <v>395</v>
      </c>
      <c r="B664" s="757"/>
      <c r="C664" s="757"/>
      <c r="D664" s="757"/>
      <c r="E664" s="758"/>
    </row>
    <row r="665" spans="1:5" s="77" customFormat="1" ht="20.100000000000001" customHeight="1" x14ac:dyDescent="0.35">
      <c r="A665" s="381"/>
      <c r="B665" s="415"/>
      <c r="C665" s="121"/>
      <c r="D665" s="188"/>
      <c r="E665" s="209" t="s">
        <v>202</v>
      </c>
    </row>
    <row r="666" spans="1:5" s="77" customFormat="1" ht="20.100000000000001" customHeight="1" x14ac:dyDescent="0.35">
      <c r="A666" s="388" t="s">
        <v>36</v>
      </c>
      <c r="B666" s="423"/>
      <c r="C666" s="176"/>
      <c r="D666" s="189" t="s">
        <v>205</v>
      </c>
      <c r="E666" s="190" t="s">
        <v>557</v>
      </c>
    </row>
    <row r="667" spans="1:5" s="77" customFormat="1" ht="21" customHeight="1" x14ac:dyDescent="0.35">
      <c r="A667" s="390">
        <v>7</v>
      </c>
      <c r="B667" s="407" t="s">
        <v>43</v>
      </c>
      <c r="C667" s="73"/>
      <c r="D667" s="87"/>
      <c r="E667" s="73"/>
    </row>
    <row r="668" spans="1:5" s="77" customFormat="1" ht="21" customHeight="1" x14ac:dyDescent="0.35">
      <c r="A668" s="393"/>
      <c r="B668" s="76">
        <v>7.1</v>
      </c>
      <c r="C668" s="72" t="s">
        <v>44</v>
      </c>
      <c r="D668" s="88"/>
      <c r="E668" s="60"/>
    </row>
    <row r="669" spans="1:5" s="77" customFormat="1" ht="21" customHeight="1" x14ac:dyDescent="0.35">
      <c r="A669" s="393"/>
      <c r="B669" s="406" t="s">
        <v>153</v>
      </c>
      <c r="C669" s="179" t="s">
        <v>162</v>
      </c>
      <c r="D669" s="88"/>
      <c r="E669" s="54"/>
    </row>
    <row r="670" spans="1:5" s="77" customFormat="1" ht="21" customHeight="1" x14ac:dyDescent="0.35">
      <c r="A670" s="393"/>
      <c r="B670" s="76">
        <v>7.2</v>
      </c>
      <c r="C670" s="180" t="s">
        <v>45</v>
      </c>
      <c r="D670" s="88"/>
      <c r="E670" s="60"/>
    </row>
    <row r="671" spans="1:5" s="77" customFormat="1" ht="21" customHeight="1" x14ac:dyDescent="0.35">
      <c r="A671" s="393"/>
      <c r="B671" s="406" t="s">
        <v>153</v>
      </c>
      <c r="C671" s="179" t="s">
        <v>163</v>
      </c>
      <c r="D671" s="88"/>
      <c r="E671" s="60"/>
    </row>
    <row r="672" spans="1:5" s="77" customFormat="1" ht="21" customHeight="1" x14ac:dyDescent="0.35">
      <c r="A672" s="393"/>
      <c r="B672" s="406" t="s">
        <v>153</v>
      </c>
      <c r="C672" s="66" t="s">
        <v>164</v>
      </c>
      <c r="D672" s="88"/>
      <c r="E672" s="54"/>
    </row>
    <row r="673" spans="1:5" s="77" customFormat="1" ht="21" customHeight="1" x14ac:dyDescent="0.35">
      <c r="A673" s="390">
        <v>8</v>
      </c>
      <c r="B673" s="407" t="s">
        <v>46</v>
      </c>
      <c r="C673" s="153"/>
      <c r="D673" s="171"/>
      <c r="E673" s="172"/>
    </row>
    <row r="674" spans="1:5" s="77" customFormat="1" ht="21" customHeight="1" x14ac:dyDescent="0.35">
      <c r="A674" s="374"/>
      <c r="B674" s="105">
        <v>8.1</v>
      </c>
      <c r="C674" s="106" t="s">
        <v>82</v>
      </c>
      <c r="D674" s="107"/>
      <c r="E674" s="60"/>
    </row>
    <row r="675" spans="1:5" s="77" customFormat="1" ht="21" customHeight="1" x14ac:dyDescent="0.35">
      <c r="A675" s="374"/>
      <c r="B675" s="105">
        <v>8.1999999999999993</v>
      </c>
      <c r="C675" s="106" t="s">
        <v>160</v>
      </c>
      <c r="D675" s="107"/>
      <c r="E675" s="60"/>
    </row>
    <row r="676" spans="1:5" s="77" customFormat="1" ht="21" customHeight="1" x14ac:dyDescent="0.35">
      <c r="A676" s="374"/>
      <c r="B676" s="105"/>
      <c r="C676" s="106" t="s">
        <v>161</v>
      </c>
      <c r="D676" s="107"/>
      <c r="E676" s="60"/>
    </row>
    <row r="677" spans="1:5" s="77" customFormat="1" ht="21" customHeight="1" x14ac:dyDescent="0.35">
      <c r="A677" s="374"/>
      <c r="B677" s="105">
        <v>8.3000000000000007</v>
      </c>
      <c r="C677" s="106" t="s">
        <v>199</v>
      </c>
      <c r="D677" s="107"/>
      <c r="E677" s="60"/>
    </row>
    <row r="678" spans="1:5" s="77" customFormat="1" ht="21" customHeight="1" x14ac:dyDescent="0.35">
      <c r="A678" s="380"/>
      <c r="B678" s="413"/>
      <c r="C678" s="127" t="s">
        <v>195</v>
      </c>
      <c r="D678" s="126"/>
      <c r="E678" s="127"/>
    </row>
    <row r="679" spans="1:5" s="77" customFormat="1" ht="20.100000000000001" customHeight="1" x14ac:dyDescent="0.25">
      <c r="A679" s="394"/>
      <c r="B679" s="425"/>
    </row>
    <row r="680" spans="1:5" s="120" customFormat="1" ht="20.100000000000001" customHeight="1" x14ac:dyDescent="0.35">
      <c r="A680" s="394"/>
      <c r="B680" s="425"/>
      <c r="C680" s="77"/>
      <c r="D680" s="77"/>
      <c r="E680" s="77"/>
    </row>
    <row r="681" spans="1:5" s="120" customFormat="1" ht="20.100000000000001" customHeight="1" x14ac:dyDescent="0.35">
      <c r="A681" s="394"/>
      <c r="B681" s="425"/>
      <c r="C681" s="77"/>
      <c r="D681" s="77"/>
      <c r="E681" s="77"/>
    </row>
    <row r="682" spans="1:5" s="120" customFormat="1" ht="20.100000000000001" customHeight="1" x14ac:dyDescent="0.35">
      <c r="A682" s="394"/>
      <c r="B682" s="425"/>
      <c r="C682" s="77"/>
      <c r="D682" s="77"/>
      <c r="E682" s="77"/>
    </row>
    <row r="683" spans="1:5" s="120" customFormat="1" ht="20.100000000000001" customHeight="1" x14ac:dyDescent="0.35">
      <c r="A683" s="394"/>
      <c r="B683" s="425"/>
      <c r="C683" s="77"/>
      <c r="D683" s="77"/>
      <c r="E683" s="77"/>
    </row>
    <row r="684" spans="1:5" s="37" customFormat="1" ht="20.100000000000001" customHeight="1" x14ac:dyDescent="0.35">
      <c r="A684" s="394"/>
      <c r="B684" s="425"/>
      <c r="C684" s="77"/>
      <c r="D684" s="77"/>
      <c r="E684" s="77"/>
    </row>
    <row r="685" spans="1:5" s="120" customFormat="1" ht="20.100000000000001" customHeight="1" x14ac:dyDescent="0.35">
      <c r="A685" s="394"/>
      <c r="B685" s="425"/>
      <c r="C685" s="77"/>
      <c r="D685" s="77"/>
      <c r="E685" s="77"/>
    </row>
    <row r="686" spans="1:5" s="120" customFormat="1" ht="20.100000000000001" customHeight="1" x14ac:dyDescent="0.35">
      <c r="A686" s="394"/>
      <c r="B686" s="425"/>
      <c r="C686" s="77"/>
      <c r="D686" s="77"/>
      <c r="E686" s="77"/>
    </row>
    <row r="687" spans="1:5" s="120" customFormat="1" ht="20.100000000000001" customHeight="1" x14ac:dyDescent="0.35">
      <c r="A687" s="394"/>
      <c r="B687" s="425"/>
      <c r="C687" s="77"/>
      <c r="D687" s="77"/>
      <c r="E687" s="77"/>
    </row>
    <row r="688" spans="1:5" s="37" customFormat="1" ht="20.100000000000001" customHeight="1" x14ac:dyDescent="0.35">
      <c r="A688" s="394"/>
      <c r="B688" s="425"/>
      <c r="C688" s="77"/>
      <c r="D688" s="77"/>
      <c r="E688" s="77"/>
    </row>
    <row r="689" spans="1:5" s="37" customFormat="1" ht="21.75" customHeight="1" x14ac:dyDescent="0.35">
      <c r="A689" s="394"/>
      <c r="B689" s="425"/>
      <c r="C689" s="77"/>
      <c r="D689" s="77"/>
      <c r="E689" s="77"/>
    </row>
    <row r="690" spans="1:5" s="120" customFormat="1" ht="20.100000000000001" customHeight="1" x14ac:dyDescent="0.35">
      <c r="A690" s="394"/>
      <c r="B690" s="425"/>
      <c r="C690" s="77"/>
      <c r="D690" s="77"/>
      <c r="E690" s="77"/>
    </row>
    <row r="691" spans="1:5" s="120" customFormat="1" ht="20.100000000000001" customHeight="1" x14ac:dyDescent="0.35">
      <c r="A691" s="394"/>
      <c r="B691" s="425"/>
      <c r="C691" s="77"/>
      <c r="D691" s="77"/>
      <c r="E691" s="77"/>
    </row>
    <row r="692" spans="1:5" s="120" customFormat="1" ht="20.100000000000001" customHeight="1" x14ac:dyDescent="0.35">
      <c r="A692" s="394"/>
      <c r="B692" s="425"/>
      <c r="C692" s="77"/>
      <c r="D692" s="77"/>
      <c r="E692" s="77"/>
    </row>
    <row r="693" spans="1:5" s="120" customFormat="1" ht="20.100000000000001" customHeight="1" x14ac:dyDescent="0.35">
      <c r="A693" s="394"/>
      <c r="B693" s="425"/>
      <c r="C693" s="77"/>
      <c r="D693" s="77"/>
      <c r="E693" s="77"/>
    </row>
    <row r="694" spans="1:5" s="120" customFormat="1" ht="20.100000000000001" customHeight="1" x14ac:dyDescent="0.35">
      <c r="A694" s="394"/>
      <c r="B694" s="425"/>
      <c r="C694" s="77"/>
      <c r="D694" s="77"/>
      <c r="E694" s="77"/>
    </row>
    <row r="695" spans="1:5" s="120" customFormat="1" ht="20.100000000000001" customHeight="1" x14ac:dyDescent="0.35">
      <c r="A695" s="394"/>
      <c r="B695" s="425"/>
      <c r="C695" s="77"/>
      <c r="D695" s="77"/>
      <c r="E695" s="77"/>
    </row>
    <row r="696" spans="1:5" s="120" customFormat="1" ht="20.100000000000001" customHeight="1" x14ac:dyDescent="0.35">
      <c r="A696" s="394"/>
      <c r="B696" s="425"/>
      <c r="C696" s="77"/>
      <c r="D696" s="77"/>
      <c r="E696" s="77"/>
    </row>
    <row r="697" spans="1:5" s="120" customFormat="1" ht="20.100000000000001" customHeight="1" x14ac:dyDescent="0.35">
      <c r="A697" s="394"/>
      <c r="B697" s="425"/>
      <c r="C697" s="77"/>
      <c r="D697" s="77"/>
      <c r="E697" s="77"/>
    </row>
    <row r="698" spans="1:5" s="120" customFormat="1" ht="20.100000000000001" customHeight="1" x14ac:dyDescent="0.35">
      <c r="A698" s="394"/>
      <c r="B698" s="425"/>
      <c r="C698" s="77"/>
      <c r="D698" s="77"/>
      <c r="E698" s="77"/>
    </row>
    <row r="699" spans="1:5" s="37" customFormat="1" ht="20.100000000000001" customHeight="1" x14ac:dyDescent="0.35">
      <c r="A699" s="394"/>
      <c r="B699" s="425"/>
      <c r="C699" s="77"/>
      <c r="D699" s="77"/>
      <c r="E699" s="77"/>
    </row>
    <row r="700" spans="1:5" s="37" customFormat="1" ht="20.100000000000001" customHeight="1" x14ac:dyDescent="0.35">
      <c r="A700" s="394"/>
      <c r="B700" s="425"/>
      <c r="C700" s="77"/>
      <c r="D700" s="77"/>
      <c r="E700" s="77"/>
    </row>
    <row r="701" spans="1:5" s="37" customFormat="1" ht="21" customHeight="1" x14ac:dyDescent="0.35">
      <c r="A701" s="793" t="s">
        <v>56</v>
      </c>
      <c r="B701" s="793"/>
      <c r="C701" s="793"/>
      <c r="D701" s="793"/>
      <c r="E701" s="793"/>
    </row>
    <row r="702" spans="1:5" s="120" customFormat="1" ht="21.75" customHeight="1" x14ac:dyDescent="0.35">
      <c r="A702" s="794" t="s">
        <v>906</v>
      </c>
      <c r="B702" s="795"/>
      <c r="C702" s="795"/>
      <c r="D702" s="795"/>
      <c r="E702" s="796"/>
    </row>
    <row r="703" spans="1:5" s="120" customFormat="1" ht="21" customHeight="1" x14ac:dyDescent="0.35">
      <c r="A703" s="797" t="s">
        <v>636</v>
      </c>
      <c r="B703" s="798"/>
      <c r="C703" s="798"/>
      <c r="D703" s="798"/>
      <c r="E703" s="799"/>
    </row>
    <row r="704" spans="1:5" s="120" customFormat="1" ht="21" customHeight="1" x14ac:dyDescent="0.35">
      <c r="A704" s="381"/>
      <c r="B704" s="415"/>
      <c r="C704" s="121"/>
      <c r="D704" s="77"/>
      <c r="E704" s="122" t="s">
        <v>203</v>
      </c>
    </row>
    <row r="705" spans="1:5" s="120" customFormat="1" ht="21" customHeight="1" x14ac:dyDescent="0.35">
      <c r="A705" s="395" t="s">
        <v>36</v>
      </c>
      <c r="B705" s="426"/>
      <c r="C705" s="220"/>
      <c r="D705" s="124" t="s">
        <v>205</v>
      </c>
      <c r="E705" s="509" t="s">
        <v>558</v>
      </c>
    </row>
    <row r="706" spans="1:5" s="120" customFormat="1" ht="21.75" customHeight="1" x14ac:dyDescent="0.35">
      <c r="A706" s="396" t="s">
        <v>929</v>
      </c>
      <c r="B706" s="427"/>
      <c r="C706" s="167"/>
      <c r="D706" s="107" t="s">
        <v>487</v>
      </c>
      <c r="E706" s="167"/>
    </row>
    <row r="707" spans="1:5" s="120" customFormat="1" ht="20.100000000000001" customHeight="1" x14ac:dyDescent="0.35">
      <c r="A707" s="800" t="s">
        <v>548</v>
      </c>
      <c r="B707" s="801"/>
      <c r="C707" s="802"/>
      <c r="D707" s="107"/>
      <c r="E707" s="54"/>
    </row>
    <row r="708" spans="1:5" s="120" customFormat="1" ht="20.100000000000001" customHeight="1" x14ac:dyDescent="0.35">
      <c r="A708" s="750" t="s">
        <v>333</v>
      </c>
      <c r="B708" s="751"/>
      <c r="C708" s="752"/>
      <c r="D708" s="107"/>
      <c r="E708" s="54"/>
    </row>
    <row r="709" spans="1:5" s="120" customFormat="1" ht="20.100000000000001" customHeight="1" x14ac:dyDescent="0.35">
      <c r="A709" s="369" t="s">
        <v>334</v>
      </c>
      <c r="B709" s="401"/>
      <c r="C709" s="156"/>
      <c r="D709" s="126"/>
      <c r="E709" s="157"/>
    </row>
    <row r="710" spans="1:5" s="37" customFormat="1" ht="20.25" customHeight="1" x14ac:dyDescent="0.35">
      <c r="A710" s="382" t="s">
        <v>326</v>
      </c>
      <c r="B710" s="416"/>
      <c r="C710" s="59"/>
      <c r="D710" s="132" t="s">
        <v>15</v>
      </c>
      <c r="E710" s="128"/>
    </row>
    <row r="711" spans="1:5" s="37" customFormat="1" ht="20.25" customHeight="1" x14ac:dyDescent="0.35">
      <c r="A711" s="383" t="s">
        <v>152</v>
      </c>
      <c r="B711" s="417"/>
      <c r="C711" s="129"/>
      <c r="D711" s="85"/>
      <c r="E711" s="130"/>
    </row>
    <row r="712" spans="1:5" s="37" customFormat="1" ht="20.25" customHeight="1" x14ac:dyDescent="0.35">
      <c r="A712" s="384" t="s">
        <v>207</v>
      </c>
      <c r="B712" s="418"/>
      <c r="C712" s="131"/>
      <c r="D712" s="126"/>
      <c r="E712" s="127"/>
    </row>
    <row r="713" spans="1:5" s="120" customFormat="1" ht="20.100000000000001" customHeight="1" x14ac:dyDescent="0.35">
      <c r="A713" s="372">
        <v>1</v>
      </c>
      <c r="B713" s="409" t="s">
        <v>428</v>
      </c>
      <c r="C713" s="73"/>
      <c r="D713" s="132"/>
      <c r="E713" s="73"/>
    </row>
    <row r="714" spans="1:5" s="120" customFormat="1" ht="20.100000000000001" customHeight="1" x14ac:dyDescent="0.35">
      <c r="A714" s="374"/>
      <c r="B714" s="105">
        <v>1.1000000000000001</v>
      </c>
      <c r="C714" s="60" t="s">
        <v>488</v>
      </c>
      <c r="D714" s="107"/>
      <c r="E714" s="60"/>
    </row>
    <row r="715" spans="1:5" s="37" customFormat="1" ht="20.100000000000001" customHeight="1" x14ac:dyDescent="0.35">
      <c r="A715" s="374"/>
      <c r="B715" s="133"/>
      <c r="C715" s="67" t="s">
        <v>338</v>
      </c>
      <c r="D715" s="107"/>
      <c r="E715" s="60"/>
    </row>
    <row r="716" spans="1:5" s="37" customFormat="1" ht="21" customHeight="1" x14ac:dyDescent="0.35">
      <c r="A716" s="374"/>
      <c r="B716" s="133"/>
      <c r="C716" s="67" t="s">
        <v>339</v>
      </c>
      <c r="D716" s="107"/>
      <c r="E716" s="60"/>
    </row>
    <row r="717" spans="1:5" s="37" customFormat="1" ht="20.100000000000001" customHeight="1" x14ac:dyDescent="0.35">
      <c r="A717" s="374"/>
      <c r="B717" s="133">
        <v>1.2</v>
      </c>
      <c r="C717" s="67" t="s">
        <v>490</v>
      </c>
      <c r="D717" s="107"/>
      <c r="E717" s="60"/>
    </row>
    <row r="718" spans="1:5" s="120" customFormat="1" ht="20.100000000000001" customHeight="1" x14ac:dyDescent="0.35">
      <c r="A718" s="374"/>
      <c r="B718" s="133"/>
      <c r="C718" s="67" t="s">
        <v>489</v>
      </c>
      <c r="D718" s="107"/>
      <c r="E718" s="60"/>
    </row>
    <row r="719" spans="1:5" s="120" customFormat="1" ht="20.100000000000001" customHeight="1" x14ac:dyDescent="0.35">
      <c r="A719" s="380"/>
      <c r="B719" s="133"/>
      <c r="C719" s="67" t="s">
        <v>340</v>
      </c>
      <c r="D719" s="107"/>
      <c r="E719" s="60"/>
    </row>
    <row r="720" spans="1:5" s="120" customFormat="1" ht="20.100000000000001" customHeight="1" x14ac:dyDescent="0.35">
      <c r="A720" s="372">
        <v>2</v>
      </c>
      <c r="B720" s="419" t="s">
        <v>75</v>
      </c>
      <c r="C720" s="59"/>
      <c r="D720" s="132"/>
      <c r="E720" s="73"/>
    </row>
    <row r="721" spans="1:5" s="120" customFormat="1" ht="20.100000000000001" customHeight="1" x14ac:dyDescent="0.35">
      <c r="A721" s="374"/>
      <c r="B721" s="105">
        <v>2.1</v>
      </c>
      <c r="C721" s="60" t="s">
        <v>37</v>
      </c>
      <c r="D721" s="107"/>
      <c r="E721" s="60"/>
    </row>
    <row r="722" spans="1:5" s="37" customFormat="1" ht="21" customHeight="1" x14ac:dyDescent="0.35">
      <c r="A722" s="374"/>
      <c r="B722" s="406" t="s">
        <v>153</v>
      </c>
      <c r="C722" s="66" t="s">
        <v>341</v>
      </c>
      <c r="D722" s="107"/>
      <c r="E722" s="60"/>
    </row>
    <row r="723" spans="1:5" s="37" customFormat="1" ht="21" customHeight="1" x14ac:dyDescent="0.35">
      <c r="A723" s="374"/>
      <c r="B723" s="105">
        <v>2.2000000000000002</v>
      </c>
      <c r="C723" s="66" t="s">
        <v>38</v>
      </c>
      <c r="D723" s="107"/>
      <c r="E723" s="60"/>
    </row>
    <row r="724" spans="1:5" s="37" customFormat="1" ht="21" customHeight="1" x14ac:dyDescent="0.35">
      <c r="A724" s="374"/>
      <c r="B724" s="406" t="s">
        <v>153</v>
      </c>
      <c r="C724" s="66" t="s">
        <v>346</v>
      </c>
      <c r="D724" s="107"/>
      <c r="E724" s="60"/>
    </row>
    <row r="725" spans="1:5" s="37" customFormat="1" ht="21" customHeight="1" x14ac:dyDescent="0.35">
      <c r="A725" s="374"/>
      <c r="B725" s="406" t="s">
        <v>153</v>
      </c>
      <c r="C725" s="66" t="s">
        <v>680</v>
      </c>
      <c r="D725" s="107"/>
      <c r="E725" s="60"/>
    </row>
    <row r="726" spans="1:5" s="37" customFormat="1" ht="21" customHeight="1" x14ac:dyDescent="0.35">
      <c r="A726" s="374"/>
      <c r="B726" s="406" t="s">
        <v>153</v>
      </c>
      <c r="C726" s="66" t="s">
        <v>166</v>
      </c>
      <c r="D726" s="107"/>
      <c r="E726" s="60"/>
    </row>
    <row r="727" spans="1:5" s="37" customFormat="1" ht="21" customHeight="1" x14ac:dyDescent="0.35">
      <c r="A727" s="374"/>
      <c r="B727" s="105">
        <v>2.2999999999999998</v>
      </c>
      <c r="C727" s="66" t="s">
        <v>39</v>
      </c>
      <c r="D727" s="107"/>
      <c r="E727" s="60"/>
    </row>
    <row r="728" spans="1:5" s="37" customFormat="1" ht="21" customHeight="1" x14ac:dyDescent="0.35">
      <c r="A728" s="374"/>
      <c r="B728" s="406" t="s">
        <v>153</v>
      </c>
      <c r="C728" s="106" t="s">
        <v>186</v>
      </c>
      <c r="D728" s="107"/>
      <c r="E728" s="60"/>
    </row>
    <row r="729" spans="1:5" s="37" customFormat="1" ht="21" customHeight="1" x14ac:dyDescent="0.35">
      <c r="A729" s="374"/>
      <c r="B729" s="406" t="s">
        <v>153</v>
      </c>
      <c r="C729" s="170" t="s">
        <v>187</v>
      </c>
      <c r="D729" s="107"/>
      <c r="E729" s="60"/>
    </row>
    <row r="730" spans="1:5" s="37" customFormat="1" ht="20.100000000000001" customHeight="1" x14ac:dyDescent="0.35">
      <c r="A730" s="374"/>
      <c r="B730" s="105">
        <v>2.4</v>
      </c>
      <c r="C730" s="66" t="s">
        <v>49</v>
      </c>
      <c r="D730" s="107"/>
      <c r="E730" s="60"/>
    </row>
    <row r="731" spans="1:5" s="37" customFormat="1" ht="20.100000000000001" customHeight="1" x14ac:dyDescent="0.35">
      <c r="A731" s="374"/>
      <c r="B731" s="406" t="s">
        <v>153</v>
      </c>
      <c r="C731" s="66" t="s">
        <v>157</v>
      </c>
      <c r="D731" s="107"/>
      <c r="E731" s="60"/>
    </row>
    <row r="732" spans="1:5" s="37" customFormat="1" ht="20.100000000000001" customHeight="1" x14ac:dyDescent="0.35">
      <c r="A732" s="374"/>
      <c r="B732" s="105">
        <v>2.5</v>
      </c>
      <c r="C732" s="106" t="s">
        <v>209</v>
      </c>
      <c r="D732" s="107"/>
      <c r="E732" s="60"/>
    </row>
    <row r="733" spans="1:5" s="37" customFormat="1" ht="20.100000000000001" customHeight="1" x14ac:dyDescent="0.35">
      <c r="A733" s="390">
        <v>3</v>
      </c>
      <c r="B733" s="407" t="s">
        <v>40</v>
      </c>
      <c r="C733" s="73"/>
      <c r="D733" s="87"/>
      <c r="E733" s="167"/>
    </row>
    <row r="734" spans="1:5" s="37" customFormat="1" ht="20.100000000000001" customHeight="1" x14ac:dyDescent="0.35">
      <c r="A734" s="389"/>
      <c r="B734" s="76">
        <v>3.1</v>
      </c>
      <c r="C734" s="60" t="s">
        <v>97</v>
      </c>
      <c r="D734" s="88"/>
      <c r="E734" s="54"/>
    </row>
    <row r="735" spans="1:5" s="37" customFormat="1" ht="18" customHeight="1" x14ac:dyDescent="0.35">
      <c r="A735" s="389"/>
      <c r="B735" s="411"/>
      <c r="C735" s="60" t="s">
        <v>98</v>
      </c>
      <c r="D735" s="88"/>
      <c r="E735" s="54"/>
    </row>
    <row r="736" spans="1:5" s="37" customFormat="1" ht="20.100000000000001" customHeight="1" x14ac:dyDescent="0.35">
      <c r="A736" s="389"/>
      <c r="B736" s="411"/>
      <c r="C736" s="60" t="s">
        <v>655</v>
      </c>
      <c r="D736" s="88"/>
      <c r="E736" s="54"/>
    </row>
    <row r="737" spans="1:5" s="37" customFormat="1" ht="20.100000000000001" customHeight="1" x14ac:dyDescent="0.35">
      <c r="A737" s="389"/>
      <c r="B737" s="411"/>
      <c r="C737" s="60" t="s">
        <v>188</v>
      </c>
      <c r="D737" s="88"/>
      <c r="E737" s="54"/>
    </row>
    <row r="738" spans="1:5" s="37" customFormat="1" ht="21" customHeight="1" x14ac:dyDescent="0.35">
      <c r="A738" s="392"/>
      <c r="B738" s="428"/>
      <c r="C738" s="127" t="s">
        <v>189</v>
      </c>
      <c r="D738" s="508"/>
      <c r="E738" s="157"/>
    </row>
    <row r="739" spans="1:5" s="37" customFormat="1" ht="13.5" customHeight="1" x14ac:dyDescent="0.35">
      <c r="A739" s="376"/>
      <c r="B739" s="409"/>
      <c r="C739" s="69"/>
      <c r="D739" s="69"/>
      <c r="E739" s="69"/>
    </row>
    <row r="740" spans="1:5" s="37" customFormat="1" ht="21" customHeight="1" x14ac:dyDescent="0.35">
      <c r="A740" s="803" t="s">
        <v>56</v>
      </c>
      <c r="B740" s="803"/>
      <c r="C740" s="803"/>
      <c r="D740" s="803"/>
      <c r="E740" s="803"/>
    </row>
    <row r="741" spans="1:5" s="37" customFormat="1" ht="21" customHeight="1" x14ac:dyDescent="0.35">
      <c r="A741" s="794" t="s">
        <v>906</v>
      </c>
      <c r="B741" s="795"/>
      <c r="C741" s="795"/>
      <c r="D741" s="795"/>
      <c r="E741" s="796"/>
    </row>
    <row r="742" spans="1:5" s="37" customFormat="1" ht="21" customHeight="1" x14ac:dyDescent="0.35">
      <c r="A742" s="797" t="s">
        <v>636</v>
      </c>
      <c r="B742" s="798"/>
      <c r="C742" s="798"/>
      <c r="D742" s="798"/>
      <c r="E742" s="799"/>
    </row>
    <row r="743" spans="1:5" s="37" customFormat="1" ht="20.100000000000001" customHeight="1" x14ac:dyDescent="0.35">
      <c r="A743" s="381"/>
      <c r="B743" s="415"/>
      <c r="C743" s="121"/>
      <c r="D743" s="77"/>
      <c r="E743" s="122" t="s">
        <v>204</v>
      </c>
    </row>
    <row r="744" spans="1:5" s="37" customFormat="1" ht="17.25" customHeight="1" x14ac:dyDescent="0.35">
      <c r="A744" s="395" t="s">
        <v>36</v>
      </c>
      <c r="B744" s="426"/>
      <c r="C744" s="220"/>
      <c r="D744" s="124" t="s">
        <v>205</v>
      </c>
      <c r="E744" s="509" t="s">
        <v>558</v>
      </c>
    </row>
    <row r="745" spans="1:5" s="37" customFormat="1" ht="20.25" customHeight="1" x14ac:dyDescent="0.35">
      <c r="A745" s="389"/>
      <c r="B745" s="76">
        <v>3.2</v>
      </c>
      <c r="C745" s="60" t="s">
        <v>907</v>
      </c>
      <c r="D745" s="168"/>
      <c r="E745" s="54"/>
    </row>
    <row r="746" spans="1:5" ht="20.25" customHeight="1" x14ac:dyDescent="0.35">
      <c r="A746" s="389"/>
      <c r="B746" s="76"/>
      <c r="C746" s="60" t="s">
        <v>337</v>
      </c>
      <c r="D746" s="168"/>
      <c r="E746" s="54"/>
    </row>
    <row r="747" spans="1:5" ht="20.25" customHeight="1" x14ac:dyDescent="0.35">
      <c r="A747" s="372">
        <v>4</v>
      </c>
      <c r="B747" s="419" t="s">
        <v>41</v>
      </c>
      <c r="C747" s="134"/>
      <c r="D747" s="132"/>
      <c r="E747" s="73"/>
    </row>
    <row r="748" spans="1:5" ht="20.25" customHeight="1" x14ac:dyDescent="0.35">
      <c r="A748" s="374"/>
      <c r="B748" s="105">
        <v>4.0999999999999996</v>
      </c>
      <c r="C748" s="60" t="s">
        <v>491</v>
      </c>
      <c r="D748" s="107"/>
      <c r="E748" s="60"/>
    </row>
    <row r="749" spans="1:5" ht="20.25" customHeight="1" x14ac:dyDescent="0.35">
      <c r="A749" s="374"/>
      <c r="B749" s="105">
        <v>4.2</v>
      </c>
      <c r="C749" s="60" t="s">
        <v>351</v>
      </c>
      <c r="D749" s="107"/>
      <c r="E749" s="60"/>
    </row>
    <row r="750" spans="1:5" ht="20.25" customHeight="1" x14ac:dyDescent="0.35">
      <c r="A750" s="374"/>
      <c r="B750" s="408"/>
      <c r="C750" s="60" t="s">
        <v>430</v>
      </c>
      <c r="D750" s="107"/>
      <c r="E750" s="127"/>
    </row>
    <row r="751" spans="1:5" ht="19.5" customHeight="1" x14ac:dyDescent="0.35">
      <c r="A751" s="372">
        <v>5</v>
      </c>
      <c r="B751" s="407" t="s">
        <v>42</v>
      </c>
      <c r="C751" s="73"/>
      <c r="D751" s="741" t="s">
        <v>76</v>
      </c>
      <c r="E751" s="742"/>
    </row>
    <row r="752" spans="1:5" ht="19.5" customHeight="1" x14ac:dyDescent="0.35">
      <c r="A752" s="377"/>
      <c r="B752" s="216" t="s">
        <v>64</v>
      </c>
      <c r="C752" s="221" t="s">
        <v>69</v>
      </c>
      <c r="D752" s="62" t="s">
        <v>77</v>
      </c>
      <c r="E752" s="62" t="s">
        <v>78</v>
      </c>
    </row>
    <row r="753" spans="1:5" ht="21" customHeight="1" x14ac:dyDescent="0.35">
      <c r="A753" s="374"/>
      <c r="B753" s="408" t="s">
        <v>57</v>
      </c>
      <c r="C753" s="222" t="s">
        <v>909</v>
      </c>
      <c r="D753" s="174">
        <v>2</v>
      </c>
      <c r="E753" s="160">
        <f>D753*100/D766</f>
        <v>4.6511627906976747</v>
      </c>
    </row>
    <row r="754" spans="1:5" ht="21" customHeight="1" x14ac:dyDescent="0.35">
      <c r="A754" s="374"/>
      <c r="B754" s="408"/>
      <c r="C754" s="137" t="s">
        <v>910</v>
      </c>
      <c r="D754" s="174"/>
      <c r="E754" s="160"/>
    </row>
    <row r="755" spans="1:5" ht="21" customHeight="1" x14ac:dyDescent="0.35">
      <c r="A755" s="374"/>
      <c r="B755" s="408" t="s">
        <v>58</v>
      </c>
      <c r="C755" s="223" t="s">
        <v>908</v>
      </c>
      <c r="D755" s="174">
        <v>5</v>
      </c>
      <c r="E755" s="160">
        <f>D755*100/D766</f>
        <v>11.627906976744185</v>
      </c>
    </row>
    <row r="756" spans="1:5" ht="20.25" customHeight="1" x14ac:dyDescent="0.35">
      <c r="A756" s="374"/>
      <c r="B756" s="216" t="s">
        <v>68</v>
      </c>
      <c r="C756" s="219" t="s">
        <v>182</v>
      </c>
      <c r="D756" s="174"/>
      <c r="E756" s="160"/>
    </row>
    <row r="757" spans="1:5" ht="21" customHeight="1" x14ac:dyDescent="0.35">
      <c r="A757" s="374"/>
      <c r="B757" s="408" t="s">
        <v>59</v>
      </c>
      <c r="C757" s="222" t="s">
        <v>352</v>
      </c>
      <c r="D757" s="174">
        <v>20</v>
      </c>
      <c r="E757" s="160">
        <f>D757*100/D766</f>
        <v>46.511627906976742</v>
      </c>
    </row>
    <row r="758" spans="1:5" ht="21" customHeight="1" x14ac:dyDescent="0.35">
      <c r="A758" s="374"/>
      <c r="B758" s="216" t="s">
        <v>96</v>
      </c>
      <c r="C758" s="219" t="s">
        <v>183</v>
      </c>
      <c r="D758" s="174"/>
      <c r="E758" s="160"/>
    </row>
    <row r="759" spans="1:5" ht="21" customHeight="1" x14ac:dyDescent="0.35">
      <c r="A759" s="374"/>
      <c r="B759" s="408" t="s">
        <v>60</v>
      </c>
      <c r="C759" s="223" t="s">
        <v>353</v>
      </c>
      <c r="D759" s="174"/>
      <c r="E759" s="160"/>
    </row>
    <row r="760" spans="1:5" ht="21" customHeight="1" x14ac:dyDescent="0.35">
      <c r="A760" s="374"/>
      <c r="B760" s="408"/>
      <c r="C760" s="222" t="s">
        <v>354</v>
      </c>
      <c r="D760" s="174">
        <v>5</v>
      </c>
      <c r="E760" s="160">
        <f>D760*100/D766</f>
        <v>11.627906976744185</v>
      </c>
    </row>
    <row r="761" spans="1:5" ht="21" customHeight="1" x14ac:dyDescent="0.35">
      <c r="A761" s="374"/>
      <c r="B761" s="408" t="s">
        <v>61</v>
      </c>
      <c r="C761" s="222" t="s">
        <v>355</v>
      </c>
      <c r="D761" s="174"/>
      <c r="E761" s="160"/>
    </row>
    <row r="762" spans="1:5" ht="20.100000000000001" customHeight="1" x14ac:dyDescent="0.35">
      <c r="A762" s="374"/>
      <c r="B762" s="408"/>
      <c r="C762" s="137" t="s">
        <v>911</v>
      </c>
      <c r="D762" s="174">
        <v>10</v>
      </c>
      <c r="E762" s="160">
        <f>D762/D766*100</f>
        <v>23.255813953488371</v>
      </c>
    </row>
    <row r="763" spans="1:5" ht="20.100000000000001" customHeight="1" x14ac:dyDescent="0.35">
      <c r="A763" s="374"/>
      <c r="B763" s="216" t="s">
        <v>74</v>
      </c>
      <c r="C763" s="219" t="s">
        <v>181</v>
      </c>
      <c r="D763" s="174"/>
      <c r="E763" s="160"/>
    </row>
    <row r="764" spans="1:5" s="74" customFormat="1" ht="20.100000000000001" customHeight="1" x14ac:dyDescent="0.35">
      <c r="A764" s="374"/>
      <c r="B764" s="408" t="s">
        <v>62</v>
      </c>
      <c r="C764" s="137" t="s">
        <v>357</v>
      </c>
      <c r="D764" s="140">
        <v>1</v>
      </c>
      <c r="E764" s="160">
        <f>D764*100/D766</f>
        <v>2.3255813953488373</v>
      </c>
    </row>
    <row r="765" spans="1:5" s="74" customFormat="1" ht="20.100000000000001" customHeight="1" x14ac:dyDescent="0.35">
      <c r="A765" s="374"/>
      <c r="B765" s="47"/>
      <c r="C765" s="147" t="s">
        <v>356</v>
      </c>
      <c r="D765" s="136"/>
      <c r="E765" s="160"/>
    </row>
    <row r="766" spans="1:5" ht="20.100000000000001" customHeight="1" x14ac:dyDescent="0.35">
      <c r="A766" s="380"/>
      <c r="B766" s="195"/>
      <c r="C766" s="224" t="s">
        <v>479</v>
      </c>
      <c r="D766" s="194">
        <f>SUM(D753:D765)</f>
        <v>43</v>
      </c>
      <c r="E766" s="194">
        <f>SUM(E753:E765)</f>
        <v>99.999999999999986</v>
      </c>
    </row>
    <row r="767" spans="1:5" ht="21.75" customHeight="1" x14ac:dyDescent="0.35">
      <c r="A767" s="372">
        <v>6</v>
      </c>
      <c r="B767" s="407" t="s">
        <v>83</v>
      </c>
      <c r="C767" s="69"/>
      <c r="D767" s="62" t="s">
        <v>80</v>
      </c>
      <c r="E767" s="62"/>
    </row>
    <row r="768" spans="1:5" ht="21.75" customHeight="1" x14ac:dyDescent="0.35">
      <c r="A768" s="374"/>
      <c r="B768" s="70">
        <v>6.1</v>
      </c>
      <c r="C768" s="71" t="s">
        <v>492</v>
      </c>
      <c r="D768" s="502" t="s">
        <v>398</v>
      </c>
      <c r="E768" s="86"/>
    </row>
    <row r="769" spans="1:5" s="74" customFormat="1" ht="21.75" customHeight="1" x14ac:dyDescent="0.35">
      <c r="A769" s="374"/>
      <c r="B769" s="70"/>
      <c r="C769" s="71" t="s">
        <v>524</v>
      </c>
      <c r="D769" s="81"/>
      <c r="E769" s="84"/>
    </row>
    <row r="770" spans="1:5" s="74" customFormat="1" ht="20.100000000000001" customHeight="1" x14ac:dyDescent="0.35">
      <c r="A770" s="372">
        <v>7</v>
      </c>
      <c r="B770" s="407" t="s">
        <v>43</v>
      </c>
      <c r="C770" s="73"/>
      <c r="D770" s="502"/>
      <c r="E770" s="503"/>
    </row>
    <row r="771" spans="1:5" s="74" customFormat="1" ht="20.100000000000001" customHeight="1" x14ac:dyDescent="0.35">
      <c r="A771" s="374"/>
      <c r="B771" s="105">
        <v>7.1</v>
      </c>
      <c r="C771" s="72" t="s">
        <v>44</v>
      </c>
      <c r="D771" s="81"/>
      <c r="E771" s="149"/>
    </row>
    <row r="772" spans="1:5" s="74" customFormat="1" ht="20.100000000000001" customHeight="1" x14ac:dyDescent="0.35">
      <c r="A772" s="374"/>
      <c r="B772" s="406" t="s">
        <v>153</v>
      </c>
      <c r="C772" s="150" t="s">
        <v>162</v>
      </c>
      <c r="D772" s="81"/>
      <c r="E772" s="149"/>
    </row>
    <row r="773" spans="1:5" s="74" customFormat="1" ht="18.75" customHeight="1" x14ac:dyDescent="0.35">
      <c r="A773" s="374"/>
      <c r="B773" s="105">
        <v>7.2</v>
      </c>
      <c r="C773" s="151" t="s">
        <v>45</v>
      </c>
      <c r="D773" s="81"/>
      <c r="E773" s="149"/>
    </row>
    <row r="774" spans="1:5" s="74" customFormat="1" ht="20.25" customHeight="1" x14ac:dyDescent="0.35">
      <c r="A774" s="374"/>
      <c r="B774" s="406" t="s">
        <v>153</v>
      </c>
      <c r="C774" s="150" t="s">
        <v>163</v>
      </c>
      <c r="D774" s="81"/>
      <c r="E774" s="149"/>
    </row>
    <row r="775" spans="1:5" s="74" customFormat="1" ht="21" customHeight="1" x14ac:dyDescent="0.35">
      <c r="A775" s="372">
        <v>8</v>
      </c>
      <c r="B775" s="407" t="s">
        <v>46</v>
      </c>
      <c r="C775" s="153"/>
      <c r="D775" s="196"/>
      <c r="E775" s="503"/>
    </row>
    <row r="776" spans="1:5" ht="19.5" customHeight="1" x14ac:dyDescent="0.35">
      <c r="A776" s="374"/>
      <c r="B776" s="105">
        <v>8.1</v>
      </c>
      <c r="C776" s="106" t="s">
        <v>186</v>
      </c>
      <c r="D776" s="197"/>
      <c r="E776" s="149"/>
    </row>
    <row r="777" spans="1:5" ht="20.25" customHeight="1" x14ac:dyDescent="0.35">
      <c r="A777" s="374"/>
      <c r="B777" s="105">
        <v>8.1999999999999993</v>
      </c>
      <c r="C777" s="225" t="s">
        <v>187</v>
      </c>
      <c r="D777" s="198"/>
      <c r="E777" s="152"/>
    </row>
    <row r="778" spans="1:5" ht="18.75" customHeight="1" x14ac:dyDescent="0.35">
      <c r="A778" s="376"/>
      <c r="B778" s="199"/>
      <c r="C778" s="141"/>
      <c r="D778" s="196"/>
      <c r="E778" s="196"/>
    </row>
    <row r="779" spans="1:5" ht="20.100000000000001" customHeight="1" x14ac:dyDescent="0.35">
      <c r="A779" s="743" t="s">
        <v>56</v>
      </c>
      <c r="B779" s="743"/>
      <c r="C779" s="743"/>
      <c r="D779" s="743"/>
      <c r="E779" s="743"/>
    </row>
    <row r="780" spans="1:5" ht="20.100000000000001" customHeight="1" x14ac:dyDescent="0.35">
      <c r="A780" s="774" t="s">
        <v>656</v>
      </c>
      <c r="B780" s="775"/>
      <c r="C780" s="775"/>
      <c r="D780" s="775"/>
      <c r="E780" s="776"/>
    </row>
    <row r="781" spans="1:5" ht="20.100000000000001" customHeight="1" x14ac:dyDescent="0.35">
      <c r="A781" s="381"/>
      <c r="B781" s="415"/>
      <c r="C781" s="121"/>
      <c r="E781" s="122" t="s">
        <v>203</v>
      </c>
    </row>
    <row r="782" spans="1:5" ht="20.100000000000001" customHeight="1" x14ac:dyDescent="0.35">
      <c r="A782" s="388" t="s">
        <v>36</v>
      </c>
      <c r="B782" s="423"/>
      <c r="C782" s="176"/>
      <c r="D782" s="124" t="s">
        <v>205</v>
      </c>
      <c r="E782" s="177" t="s">
        <v>657</v>
      </c>
    </row>
    <row r="783" spans="1:5" ht="20.100000000000001" customHeight="1" x14ac:dyDescent="0.35">
      <c r="A783" s="777" t="s">
        <v>669</v>
      </c>
      <c r="B783" s="778"/>
      <c r="C783" s="779"/>
      <c r="D783" s="107" t="s">
        <v>494</v>
      </c>
      <c r="E783" s="73"/>
    </row>
    <row r="784" spans="1:5" ht="20.100000000000001" customHeight="1" x14ac:dyDescent="0.35">
      <c r="A784" s="780" t="s">
        <v>638</v>
      </c>
      <c r="B784" s="781"/>
      <c r="C784" s="782"/>
      <c r="D784" s="107" t="s">
        <v>493</v>
      </c>
      <c r="E784" s="60"/>
    </row>
    <row r="785" spans="1:5" s="74" customFormat="1" ht="20.100000000000001" customHeight="1" x14ac:dyDescent="0.35">
      <c r="A785" s="783" t="s">
        <v>668</v>
      </c>
      <c r="B785" s="784"/>
      <c r="C785" s="785"/>
      <c r="D785" s="107"/>
      <c r="E785" s="54"/>
    </row>
    <row r="786" spans="1:5" s="74" customFormat="1" ht="20.100000000000001" customHeight="1" x14ac:dyDescent="0.35">
      <c r="A786" s="786" t="s">
        <v>658</v>
      </c>
      <c r="B786" s="787"/>
      <c r="C786" s="788"/>
      <c r="D786" s="126"/>
      <c r="E786" s="157"/>
    </row>
    <row r="787" spans="1:5" ht="20.25" customHeight="1" x14ac:dyDescent="0.35">
      <c r="A787" s="382" t="s">
        <v>326</v>
      </c>
      <c r="B787" s="416"/>
      <c r="C787" s="59"/>
      <c r="D787" s="132" t="s">
        <v>15</v>
      </c>
      <c r="E787" s="128"/>
    </row>
    <row r="788" spans="1:5" ht="20.25" customHeight="1" x14ac:dyDescent="0.35">
      <c r="A788" s="383" t="s">
        <v>152</v>
      </c>
      <c r="B788" s="417"/>
      <c r="C788" s="129"/>
      <c r="D788" s="85"/>
      <c r="E788" s="130"/>
    </row>
    <row r="789" spans="1:5" ht="20.100000000000001" customHeight="1" x14ac:dyDescent="0.35">
      <c r="A789" s="384" t="s">
        <v>207</v>
      </c>
      <c r="B789" s="418"/>
      <c r="C789" s="131"/>
      <c r="D789" s="126"/>
      <c r="E789" s="127"/>
    </row>
    <row r="790" spans="1:5" s="74" customFormat="1" ht="20.100000000000001" customHeight="1" x14ac:dyDescent="0.35">
      <c r="A790" s="390">
        <v>1</v>
      </c>
      <c r="B790" s="427" t="s">
        <v>429</v>
      </c>
      <c r="C790" s="167"/>
      <c r="D790" s="87"/>
      <c r="E790" s="167"/>
    </row>
    <row r="791" spans="1:5" s="74" customFormat="1" ht="20.100000000000001" customHeight="1" x14ac:dyDescent="0.35">
      <c r="A791" s="389"/>
      <c r="B791" s="76"/>
      <c r="C791" s="57" t="s">
        <v>671</v>
      </c>
      <c r="D791" s="88"/>
      <c r="E791" s="54"/>
    </row>
    <row r="792" spans="1:5" s="74" customFormat="1" ht="20.100000000000001" customHeight="1" x14ac:dyDescent="0.35">
      <c r="A792" s="389"/>
      <c r="B792" s="169"/>
      <c r="C792" s="58" t="s">
        <v>670</v>
      </c>
      <c r="D792" s="88"/>
      <c r="E792" s="54"/>
    </row>
    <row r="793" spans="1:5" s="74" customFormat="1" ht="20.100000000000001" customHeight="1" x14ac:dyDescent="0.35">
      <c r="A793" s="389"/>
      <c r="B793" s="169"/>
      <c r="C793" s="58"/>
      <c r="D793" s="88"/>
      <c r="E793" s="54"/>
    </row>
    <row r="794" spans="1:5" s="74" customFormat="1" ht="20.100000000000001" customHeight="1" x14ac:dyDescent="0.35">
      <c r="A794" s="390">
        <v>2</v>
      </c>
      <c r="B794" s="419" t="s">
        <v>75</v>
      </c>
      <c r="C794" s="59"/>
      <c r="D794" s="87"/>
      <c r="E794" s="167"/>
    </row>
    <row r="795" spans="1:5" s="74" customFormat="1" ht="21" customHeight="1" x14ac:dyDescent="0.35">
      <c r="A795" s="389"/>
      <c r="B795" s="76">
        <v>2.0999999999999996</v>
      </c>
      <c r="C795" s="60" t="s">
        <v>37</v>
      </c>
      <c r="D795" s="88"/>
      <c r="E795" s="54"/>
    </row>
    <row r="796" spans="1:5" s="74" customFormat="1" ht="21" customHeight="1" x14ac:dyDescent="0.35">
      <c r="A796" s="389"/>
      <c r="B796" s="406" t="s">
        <v>153</v>
      </c>
      <c r="C796" s="65" t="s">
        <v>672</v>
      </c>
      <c r="D796" s="88"/>
      <c r="E796" s="54"/>
    </row>
    <row r="797" spans="1:5" s="74" customFormat="1" ht="21" customHeight="1" x14ac:dyDescent="0.35">
      <c r="A797" s="389"/>
      <c r="B797" s="406"/>
      <c r="C797" s="65" t="s">
        <v>638</v>
      </c>
      <c r="D797" s="88"/>
      <c r="E797" s="54"/>
    </row>
    <row r="798" spans="1:5" ht="21" customHeight="1" x14ac:dyDescent="0.35">
      <c r="A798" s="389"/>
      <c r="B798" s="76">
        <v>2.2000000000000002</v>
      </c>
      <c r="C798" s="66" t="s">
        <v>38</v>
      </c>
      <c r="D798" s="88"/>
      <c r="E798" s="54"/>
    </row>
    <row r="799" spans="1:5" ht="21" customHeight="1" x14ac:dyDescent="0.35">
      <c r="A799" s="389"/>
      <c r="B799" s="406" t="s">
        <v>153</v>
      </c>
      <c r="C799" s="66" t="s">
        <v>659</v>
      </c>
      <c r="D799" s="88"/>
      <c r="E799" s="54"/>
    </row>
    <row r="800" spans="1:5" ht="21" customHeight="1" x14ac:dyDescent="0.35">
      <c r="A800" s="389"/>
      <c r="B800" s="76">
        <v>2.2999999999999998</v>
      </c>
      <c r="C800" s="66" t="s">
        <v>39</v>
      </c>
      <c r="D800" s="88"/>
      <c r="E800" s="54"/>
    </row>
    <row r="801" spans="1:5" ht="21" customHeight="1" x14ac:dyDescent="0.35">
      <c r="A801" s="374"/>
      <c r="B801" s="406" t="s">
        <v>153</v>
      </c>
      <c r="C801" s="106" t="s">
        <v>82</v>
      </c>
      <c r="D801" s="107"/>
      <c r="E801" s="60"/>
    </row>
    <row r="802" spans="1:5" ht="21" customHeight="1" x14ac:dyDescent="0.35">
      <c r="A802" s="374"/>
      <c r="B802" s="406" t="s">
        <v>153</v>
      </c>
      <c r="C802" s="106" t="s">
        <v>196</v>
      </c>
      <c r="D802" s="107"/>
      <c r="E802" s="60"/>
    </row>
    <row r="803" spans="1:5" ht="21" customHeight="1" x14ac:dyDescent="0.35">
      <c r="A803" s="374"/>
      <c r="B803" s="406" t="s">
        <v>153</v>
      </c>
      <c r="C803" s="170" t="s">
        <v>154</v>
      </c>
      <c r="D803" s="107"/>
      <c r="E803" s="60"/>
    </row>
    <row r="804" spans="1:5" s="74" customFormat="1" ht="21" customHeight="1" x14ac:dyDescent="0.35">
      <c r="A804" s="374"/>
      <c r="B804" s="105">
        <v>2.4</v>
      </c>
      <c r="C804" s="170" t="s">
        <v>49</v>
      </c>
      <c r="D804" s="107"/>
      <c r="E804" s="60"/>
    </row>
    <row r="805" spans="1:5" s="74" customFormat="1" ht="21" customHeight="1" x14ac:dyDescent="0.35">
      <c r="A805" s="374"/>
      <c r="B805" s="406" t="s">
        <v>153</v>
      </c>
      <c r="C805" s="170" t="s">
        <v>157</v>
      </c>
      <c r="D805" s="107"/>
      <c r="E805" s="60"/>
    </row>
    <row r="806" spans="1:5" s="74" customFormat="1" ht="21" customHeight="1" x14ac:dyDescent="0.35">
      <c r="A806" s="374"/>
      <c r="B806" s="105">
        <v>2.5</v>
      </c>
      <c r="C806" s="106" t="s">
        <v>209</v>
      </c>
      <c r="D806" s="107"/>
      <c r="E806" s="60"/>
    </row>
    <row r="807" spans="1:5" s="74" customFormat="1" ht="20.100000000000001" customHeight="1" x14ac:dyDescent="0.35">
      <c r="A807" s="374"/>
      <c r="B807" s="105"/>
      <c r="C807" s="106"/>
      <c r="D807" s="107"/>
      <c r="E807" s="60"/>
    </row>
    <row r="808" spans="1:5" s="74" customFormat="1" ht="20.100000000000001" customHeight="1" x14ac:dyDescent="0.35">
      <c r="A808" s="390">
        <v>3</v>
      </c>
      <c r="B808" s="407" t="s">
        <v>40</v>
      </c>
      <c r="C808" s="73"/>
      <c r="D808" s="87"/>
      <c r="E808" s="167"/>
    </row>
    <row r="809" spans="1:5" s="74" customFormat="1" ht="21" customHeight="1" x14ac:dyDescent="0.35">
      <c r="A809" s="389"/>
      <c r="B809" s="76"/>
      <c r="C809" s="137" t="s">
        <v>676</v>
      </c>
      <c r="D809" s="88"/>
      <c r="E809" s="54"/>
    </row>
    <row r="810" spans="1:5" s="74" customFormat="1" ht="21" customHeight="1" x14ac:dyDescent="0.35">
      <c r="A810" s="389"/>
      <c r="B810" s="411"/>
      <c r="C810" s="137" t="s">
        <v>675</v>
      </c>
      <c r="D810" s="88"/>
      <c r="E810" s="54"/>
    </row>
    <row r="811" spans="1:5" s="74" customFormat="1" ht="21" customHeight="1" x14ac:dyDescent="0.35">
      <c r="A811" s="391">
        <v>4</v>
      </c>
      <c r="B811" s="410" t="s">
        <v>41</v>
      </c>
      <c r="C811" s="135"/>
      <c r="D811" s="88"/>
      <c r="E811" s="54"/>
    </row>
    <row r="812" spans="1:5" s="74" customFormat="1" ht="21" customHeight="1" x14ac:dyDescent="0.35">
      <c r="A812" s="389"/>
      <c r="B812" s="76">
        <v>4.0999999999999996</v>
      </c>
      <c r="C812" s="60" t="s">
        <v>497</v>
      </c>
      <c r="D812" s="88"/>
      <c r="E812" s="54"/>
    </row>
    <row r="813" spans="1:5" s="74" customFormat="1" ht="21" customHeight="1" x14ac:dyDescent="0.35">
      <c r="A813" s="389"/>
      <c r="B813" s="76">
        <v>4.1999999999999993</v>
      </c>
      <c r="C813" s="137" t="s">
        <v>674</v>
      </c>
      <c r="D813" s="88"/>
      <c r="E813" s="54"/>
    </row>
    <row r="814" spans="1:5" s="74" customFormat="1" ht="21" customHeight="1" x14ac:dyDescent="0.35">
      <c r="A814" s="389"/>
      <c r="B814" s="411"/>
      <c r="C814" s="137" t="s">
        <v>673</v>
      </c>
      <c r="D814" s="88"/>
      <c r="E814" s="54"/>
    </row>
    <row r="815" spans="1:5" s="74" customFormat="1" ht="20.100000000000001" customHeight="1" x14ac:dyDescent="0.35">
      <c r="A815" s="392"/>
      <c r="B815" s="411"/>
      <c r="C815" s="191"/>
      <c r="D815" s="168"/>
      <c r="E815" s="157"/>
    </row>
    <row r="816" spans="1:5" ht="20.100000000000001" customHeight="1" x14ac:dyDescent="0.35">
      <c r="A816" s="397"/>
      <c r="B816" s="427"/>
      <c r="C816" s="181"/>
      <c r="D816" s="166"/>
      <c r="E816" s="166"/>
    </row>
    <row r="817" spans="1:5" ht="20.100000000000001" customHeight="1" x14ac:dyDescent="0.35">
      <c r="A817" s="743" t="s">
        <v>56</v>
      </c>
      <c r="B817" s="743"/>
      <c r="C817" s="743"/>
      <c r="D817" s="743"/>
      <c r="E817" s="743"/>
    </row>
    <row r="818" spans="1:5" ht="20.100000000000001" customHeight="1" x14ac:dyDescent="0.35">
      <c r="A818" s="789" t="s">
        <v>660</v>
      </c>
      <c r="B818" s="790"/>
      <c r="C818" s="790"/>
      <c r="D818" s="790"/>
      <c r="E818" s="791"/>
    </row>
    <row r="819" spans="1:5" ht="20.100000000000001" customHeight="1" x14ac:dyDescent="0.35">
      <c r="A819" s="381"/>
      <c r="B819" s="415"/>
      <c r="C819" s="121"/>
      <c r="E819" s="122" t="s">
        <v>204</v>
      </c>
    </row>
    <row r="820" spans="1:5" ht="20.100000000000001" customHeight="1" x14ac:dyDescent="0.35">
      <c r="A820" s="388" t="s">
        <v>36</v>
      </c>
      <c r="B820" s="423"/>
      <c r="C820" s="176"/>
      <c r="D820" s="124" t="s">
        <v>205</v>
      </c>
      <c r="E820" s="177" t="s">
        <v>657</v>
      </c>
    </row>
    <row r="821" spans="1:5" s="74" customFormat="1" ht="21" customHeight="1" x14ac:dyDescent="0.35">
      <c r="A821" s="372">
        <v>5</v>
      </c>
      <c r="B821" s="407" t="s">
        <v>42</v>
      </c>
      <c r="C821" s="73"/>
      <c r="D821" s="741" t="s">
        <v>76</v>
      </c>
      <c r="E821" s="742"/>
    </row>
    <row r="822" spans="1:5" s="74" customFormat="1" ht="19.5" customHeight="1" x14ac:dyDescent="0.35">
      <c r="A822" s="377"/>
      <c r="B822" s="216" t="s">
        <v>64</v>
      </c>
      <c r="C822" s="218" t="s">
        <v>69</v>
      </c>
      <c r="D822" s="62" t="s">
        <v>77</v>
      </c>
      <c r="E822" s="62" t="s">
        <v>78</v>
      </c>
    </row>
    <row r="823" spans="1:5" s="74" customFormat="1" ht="21" customHeight="1" x14ac:dyDescent="0.35">
      <c r="A823" s="389"/>
      <c r="B823" s="411" t="s">
        <v>57</v>
      </c>
      <c r="C823" s="60" t="s">
        <v>661</v>
      </c>
      <c r="D823" s="185">
        <v>15</v>
      </c>
      <c r="E823" s="187">
        <f>D823*100/D831</f>
        <v>5.7692307692307692</v>
      </c>
    </row>
    <row r="824" spans="1:5" s="74" customFormat="1" ht="21" customHeight="1" x14ac:dyDescent="0.35">
      <c r="A824" s="389"/>
      <c r="B824" s="411" t="s">
        <v>58</v>
      </c>
      <c r="C824" s="60" t="s">
        <v>662</v>
      </c>
      <c r="D824" s="185">
        <v>20</v>
      </c>
      <c r="E824" s="187">
        <f>D824*100/D831</f>
        <v>7.6923076923076925</v>
      </c>
    </row>
    <row r="825" spans="1:5" s="74" customFormat="1" ht="21" customHeight="1" x14ac:dyDescent="0.35">
      <c r="A825" s="389"/>
      <c r="B825" s="216" t="s">
        <v>68</v>
      </c>
      <c r="C825" s="217" t="s">
        <v>182</v>
      </c>
      <c r="D825" s="185"/>
      <c r="E825" s="187"/>
    </row>
    <row r="826" spans="1:5" s="74" customFormat="1" ht="21" customHeight="1" x14ac:dyDescent="0.35">
      <c r="A826" s="389"/>
      <c r="B826" s="52" t="s">
        <v>59</v>
      </c>
      <c r="C826" s="106" t="s">
        <v>663</v>
      </c>
      <c r="D826" s="140">
        <v>15</v>
      </c>
      <c r="E826" s="187">
        <f>D826*100/D831</f>
        <v>5.7692307692307692</v>
      </c>
    </row>
    <row r="827" spans="1:5" s="74" customFormat="1" ht="21" customHeight="1" x14ac:dyDescent="0.35">
      <c r="A827" s="389"/>
      <c r="B827" s="216" t="s">
        <v>96</v>
      </c>
      <c r="C827" s="217" t="s">
        <v>184</v>
      </c>
      <c r="D827" s="139"/>
      <c r="E827" s="187"/>
    </row>
    <row r="828" spans="1:5" ht="20.100000000000001" customHeight="1" x14ac:dyDescent="0.35">
      <c r="A828" s="389"/>
      <c r="B828" s="52" t="s">
        <v>60</v>
      </c>
      <c r="C828" s="147" t="s">
        <v>664</v>
      </c>
      <c r="D828" s="185">
        <v>30</v>
      </c>
      <c r="E828" s="187">
        <f>D828*100/D831</f>
        <v>11.538461538461538</v>
      </c>
    </row>
    <row r="829" spans="1:5" s="74" customFormat="1" ht="20.100000000000001" customHeight="1" x14ac:dyDescent="0.35">
      <c r="A829" s="389"/>
      <c r="B829" s="216" t="s">
        <v>74</v>
      </c>
      <c r="C829" s="217" t="s">
        <v>181</v>
      </c>
      <c r="D829" s="185"/>
      <c r="E829" s="187"/>
    </row>
    <row r="830" spans="1:5" s="77" customFormat="1" ht="21.75" customHeight="1" x14ac:dyDescent="0.35">
      <c r="A830" s="389"/>
      <c r="B830" s="50" t="s">
        <v>65</v>
      </c>
      <c r="C830" s="148" t="s">
        <v>665</v>
      </c>
      <c r="D830" s="185">
        <v>180</v>
      </c>
      <c r="E830" s="187">
        <f>D830*100/D831</f>
        <v>69.230769230769226</v>
      </c>
    </row>
    <row r="831" spans="1:5" s="77" customFormat="1" ht="20.25" customHeight="1" x14ac:dyDescent="0.35">
      <c r="A831" s="389"/>
      <c r="B831" s="53"/>
      <c r="C831" s="192" t="s">
        <v>479</v>
      </c>
      <c r="D831" s="208">
        <v>260</v>
      </c>
      <c r="E831" s="208">
        <f>SUM(E823:E830)</f>
        <v>100</v>
      </c>
    </row>
    <row r="832" spans="1:5" s="77" customFormat="1" ht="20.25" customHeight="1" x14ac:dyDescent="0.35">
      <c r="A832" s="372">
        <v>6</v>
      </c>
      <c r="B832" s="407" t="s">
        <v>83</v>
      </c>
      <c r="C832" s="69"/>
      <c r="D832" s="80" t="s">
        <v>80</v>
      </c>
      <c r="E832" s="83"/>
    </row>
    <row r="833" spans="1:5" s="77" customFormat="1" ht="21" customHeight="1" x14ac:dyDescent="0.35">
      <c r="A833" s="374"/>
      <c r="B833" s="70"/>
      <c r="C833" s="71" t="s">
        <v>666</v>
      </c>
      <c r="D833" s="436" t="s">
        <v>667</v>
      </c>
      <c r="E833" s="84"/>
    </row>
    <row r="834" spans="1:5" s="77" customFormat="1" ht="17.25" customHeight="1" x14ac:dyDescent="0.35">
      <c r="A834" s="374"/>
      <c r="B834" s="70"/>
      <c r="C834" s="71"/>
      <c r="D834" s="436"/>
      <c r="E834" s="84"/>
    </row>
    <row r="835" spans="1:5" s="77" customFormat="1" ht="21" customHeight="1" x14ac:dyDescent="0.35">
      <c r="A835" s="390">
        <v>7</v>
      </c>
      <c r="B835" s="407" t="s">
        <v>43</v>
      </c>
      <c r="C835" s="73"/>
      <c r="D835" s="87"/>
      <c r="E835" s="73"/>
    </row>
    <row r="836" spans="1:5" s="77" customFormat="1" ht="21" customHeight="1" x14ac:dyDescent="0.35">
      <c r="A836" s="393"/>
      <c r="B836" s="76">
        <v>7.1</v>
      </c>
      <c r="C836" s="72" t="s">
        <v>44</v>
      </c>
      <c r="D836" s="88"/>
      <c r="E836" s="60"/>
    </row>
    <row r="837" spans="1:5" s="77" customFormat="1" ht="21" customHeight="1" x14ac:dyDescent="0.35">
      <c r="A837" s="393"/>
      <c r="B837" s="406" t="s">
        <v>153</v>
      </c>
      <c r="C837" s="179" t="s">
        <v>162</v>
      </c>
      <c r="D837" s="88"/>
      <c r="E837" s="54"/>
    </row>
    <row r="838" spans="1:5" s="77" customFormat="1" ht="21" customHeight="1" x14ac:dyDescent="0.35">
      <c r="A838" s="393"/>
      <c r="B838" s="76">
        <v>7.2</v>
      </c>
      <c r="C838" s="180" t="s">
        <v>45</v>
      </c>
      <c r="D838" s="88"/>
      <c r="E838" s="60"/>
    </row>
    <row r="839" spans="1:5" s="77" customFormat="1" ht="21" customHeight="1" x14ac:dyDescent="0.35">
      <c r="A839" s="393"/>
      <c r="B839" s="406" t="s">
        <v>153</v>
      </c>
      <c r="C839" s="179" t="s">
        <v>163</v>
      </c>
      <c r="D839" s="88"/>
      <c r="E839" s="60"/>
    </row>
    <row r="840" spans="1:5" s="77" customFormat="1" ht="21" customHeight="1" x14ac:dyDescent="0.35">
      <c r="A840" s="393"/>
      <c r="B840" s="406" t="s">
        <v>153</v>
      </c>
      <c r="C840" s="66" t="s">
        <v>164</v>
      </c>
      <c r="D840" s="88"/>
      <c r="E840" s="54"/>
    </row>
    <row r="841" spans="1:5" s="77" customFormat="1" ht="18.75" customHeight="1" x14ac:dyDescent="0.35">
      <c r="A841" s="393"/>
      <c r="B841" s="406"/>
      <c r="C841" s="66"/>
      <c r="D841" s="88"/>
      <c r="E841" s="54"/>
    </row>
    <row r="842" spans="1:5" ht="21" customHeight="1" x14ac:dyDescent="0.35">
      <c r="A842" s="390">
        <v>8</v>
      </c>
      <c r="B842" s="407" t="s">
        <v>46</v>
      </c>
      <c r="C842" s="153"/>
      <c r="D842" s="171"/>
      <c r="E842" s="172"/>
    </row>
    <row r="843" spans="1:5" ht="21" customHeight="1" x14ac:dyDescent="0.35">
      <c r="A843" s="393"/>
      <c r="B843" s="76">
        <v>8.1</v>
      </c>
      <c r="C843" s="106" t="s">
        <v>82</v>
      </c>
      <c r="D843" s="75"/>
      <c r="E843" s="175"/>
    </row>
    <row r="844" spans="1:5" ht="21" customHeight="1" x14ac:dyDescent="0.35">
      <c r="A844" s="393"/>
      <c r="B844" s="76">
        <v>8.1999999999999993</v>
      </c>
      <c r="C844" s="106" t="s">
        <v>196</v>
      </c>
      <c r="D844" s="75"/>
      <c r="E844" s="175"/>
    </row>
    <row r="845" spans="1:5" ht="21" customHeight="1" x14ac:dyDescent="0.35">
      <c r="A845" s="393"/>
      <c r="B845" s="76">
        <v>8.3000000000000007</v>
      </c>
      <c r="C845" s="106" t="s">
        <v>47</v>
      </c>
      <c r="D845" s="75"/>
      <c r="E845" s="175"/>
    </row>
    <row r="846" spans="1:5" ht="21" customHeight="1" x14ac:dyDescent="0.35">
      <c r="A846" s="374"/>
      <c r="B846" s="408"/>
      <c r="C846" s="106" t="s">
        <v>48</v>
      </c>
      <c r="D846" s="107"/>
      <c r="E846" s="60"/>
    </row>
    <row r="847" spans="1:5" ht="19.5" customHeight="1" x14ac:dyDescent="0.35">
      <c r="A847" s="380"/>
      <c r="B847" s="413"/>
      <c r="C847" s="173"/>
      <c r="D847" s="126"/>
      <c r="E847" s="127"/>
    </row>
    <row r="848" spans="1:5" ht="21" customHeight="1" x14ac:dyDescent="0.35">
      <c r="A848" s="375"/>
      <c r="B848" s="408"/>
      <c r="C848" s="144"/>
      <c r="D848" s="125"/>
      <c r="E848" s="125"/>
    </row>
    <row r="849" spans="1:5" ht="21" customHeight="1" x14ac:dyDescent="0.35">
      <c r="A849" s="375"/>
      <c r="B849" s="408"/>
      <c r="C849" s="144"/>
      <c r="D849" s="125"/>
      <c r="E849" s="125"/>
    </row>
    <row r="850" spans="1:5" ht="21" customHeight="1" x14ac:dyDescent="0.35">
      <c r="A850" s="375"/>
      <c r="B850" s="408"/>
      <c r="C850" s="144"/>
      <c r="D850" s="125"/>
      <c r="E850" s="125"/>
    </row>
    <row r="851" spans="1:5" ht="21" customHeight="1" x14ac:dyDescent="0.35">
      <c r="A851" s="375"/>
      <c r="B851" s="408"/>
      <c r="C851" s="144"/>
      <c r="D851" s="125"/>
      <c r="E851" s="125"/>
    </row>
    <row r="852" spans="1:5" ht="21" customHeight="1" x14ac:dyDescent="0.35">
      <c r="A852" s="375"/>
      <c r="B852" s="408"/>
      <c r="C852" s="144"/>
      <c r="D852" s="125"/>
      <c r="E852" s="125"/>
    </row>
    <row r="853" spans="1:5" ht="21" customHeight="1" x14ac:dyDescent="0.35">
      <c r="A853" s="375"/>
      <c r="B853" s="408"/>
      <c r="C853" s="144"/>
      <c r="D853" s="125"/>
      <c r="E853" s="125"/>
    </row>
    <row r="854" spans="1:5" ht="21" customHeight="1" x14ac:dyDescent="0.35">
      <c r="A854" s="375"/>
      <c r="B854" s="408"/>
      <c r="C854" s="144"/>
      <c r="D854" s="125"/>
      <c r="E854" s="125"/>
    </row>
    <row r="855" spans="1:5" ht="20.25" customHeight="1" x14ac:dyDescent="0.35">
      <c r="A855" s="743" t="s">
        <v>56</v>
      </c>
      <c r="B855" s="743"/>
      <c r="C855" s="743"/>
      <c r="D855" s="743"/>
      <c r="E855" s="743"/>
    </row>
    <row r="856" spans="1:5" ht="20.25" customHeight="1" x14ac:dyDescent="0.35">
      <c r="A856" s="771" t="s">
        <v>559</v>
      </c>
      <c r="B856" s="772"/>
      <c r="C856" s="772"/>
      <c r="D856" s="772"/>
      <c r="E856" s="773"/>
    </row>
    <row r="857" spans="1:5" ht="20.100000000000001" customHeight="1" x14ac:dyDescent="0.35">
      <c r="A857" s="381"/>
      <c r="B857" s="415"/>
      <c r="C857" s="121"/>
      <c r="E857" s="122" t="s">
        <v>203</v>
      </c>
    </row>
    <row r="858" spans="1:5" s="74" customFormat="1" ht="21.75" customHeight="1" x14ac:dyDescent="0.35">
      <c r="A858" s="388" t="s">
        <v>36</v>
      </c>
      <c r="B858" s="423"/>
      <c r="C858" s="176"/>
      <c r="D858" s="124" t="s">
        <v>205</v>
      </c>
      <c r="E858" s="177" t="s">
        <v>560</v>
      </c>
    </row>
    <row r="859" spans="1:5" s="74" customFormat="1" ht="21.75" customHeight="1" x14ac:dyDescent="0.35">
      <c r="A859" s="186" t="s">
        <v>387</v>
      </c>
      <c r="B859" s="416"/>
      <c r="C859" s="59"/>
      <c r="D859" s="107" t="s">
        <v>494</v>
      </c>
      <c r="E859" s="73"/>
    </row>
    <row r="860" spans="1:5" s="74" customFormat="1" ht="21.75" customHeight="1" x14ac:dyDescent="0.35">
      <c r="A860" s="389" t="s">
        <v>336</v>
      </c>
      <c r="B860" s="408"/>
      <c r="C860" s="60"/>
      <c r="D860" s="107" t="s">
        <v>493</v>
      </c>
      <c r="E860" s="60"/>
    </row>
    <row r="861" spans="1:5" s="74" customFormat="1" ht="21.75" customHeight="1" x14ac:dyDescent="0.35">
      <c r="A861" s="750" t="s">
        <v>333</v>
      </c>
      <c r="B861" s="751"/>
      <c r="C861" s="752"/>
      <c r="D861" s="107"/>
      <c r="E861" s="54"/>
    </row>
    <row r="862" spans="1:5" s="74" customFormat="1" ht="21.75" customHeight="1" x14ac:dyDescent="0.35">
      <c r="A862" s="369" t="s">
        <v>334</v>
      </c>
      <c r="B862" s="401"/>
      <c r="C862" s="156"/>
      <c r="D862" s="126"/>
      <c r="E862" s="157"/>
    </row>
    <row r="863" spans="1:5" s="74" customFormat="1" ht="21.75" customHeight="1" x14ac:dyDescent="0.35">
      <c r="A863" s="382" t="s">
        <v>326</v>
      </c>
      <c r="B863" s="416"/>
      <c r="C863" s="59"/>
      <c r="D863" s="132" t="s">
        <v>15</v>
      </c>
      <c r="E863" s="128"/>
    </row>
    <row r="864" spans="1:5" s="74" customFormat="1" ht="21.75" customHeight="1" x14ac:dyDescent="0.35">
      <c r="A864" s="383" t="s">
        <v>152</v>
      </c>
      <c r="B864" s="417"/>
      <c r="C864" s="129"/>
      <c r="D864" s="85"/>
      <c r="E864" s="130"/>
    </row>
    <row r="865" spans="1:5" s="74" customFormat="1" ht="21" customHeight="1" x14ac:dyDescent="0.35">
      <c r="A865" s="384" t="s">
        <v>207</v>
      </c>
      <c r="B865" s="418"/>
      <c r="C865" s="131"/>
      <c r="D865" s="126"/>
      <c r="E865" s="127"/>
    </row>
    <row r="866" spans="1:5" s="74" customFormat="1" ht="21" customHeight="1" x14ac:dyDescent="0.35">
      <c r="A866" s="390">
        <v>1</v>
      </c>
      <c r="B866" s="427" t="s">
        <v>429</v>
      </c>
      <c r="C866" s="167"/>
      <c r="D866" s="87"/>
      <c r="E866" s="167"/>
    </row>
    <row r="867" spans="1:5" s="74" customFormat="1" ht="21" customHeight="1" x14ac:dyDescent="0.35">
      <c r="A867" s="389"/>
      <c r="B867" s="76">
        <v>1.1000000000000001</v>
      </c>
      <c r="C867" s="57" t="s">
        <v>151</v>
      </c>
      <c r="D867" s="88"/>
      <c r="E867" s="54"/>
    </row>
    <row r="868" spans="1:5" s="74" customFormat="1" ht="21" customHeight="1" x14ac:dyDescent="0.35">
      <c r="A868" s="389"/>
      <c r="B868" s="169"/>
      <c r="C868" s="58" t="s">
        <v>388</v>
      </c>
      <c r="D868" s="88"/>
      <c r="E868" s="54"/>
    </row>
    <row r="869" spans="1:5" s="74" customFormat="1" ht="21" customHeight="1" x14ac:dyDescent="0.35">
      <c r="A869" s="389"/>
      <c r="B869" s="169"/>
      <c r="C869" s="58" t="s">
        <v>389</v>
      </c>
      <c r="D869" s="88"/>
      <c r="E869" s="54"/>
    </row>
    <row r="870" spans="1:5" s="74" customFormat="1" ht="21" customHeight="1" x14ac:dyDescent="0.35">
      <c r="A870" s="390">
        <v>2</v>
      </c>
      <c r="B870" s="419" t="s">
        <v>75</v>
      </c>
      <c r="C870" s="59"/>
      <c r="D870" s="87"/>
      <c r="E870" s="167"/>
    </row>
    <row r="871" spans="1:5" s="74" customFormat="1" ht="21" customHeight="1" x14ac:dyDescent="0.35">
      <c r="A871" s="389"/>
      <c r="B871" s="76">
        <v>2.0999999999999996</v>
      </c>
      <c r="C871" s="60" t="s">
        <v>37</v>
      </c>
      <c r="D871" s="88"/>
      <c r="E871" s="54"/>
    </row>
    <row r="872" spans="1:5" ht="21" customHeight="1" x14ac:dyDescent="0.35">
      <c r="A872" s="389"/>
      <c r="B872" s="406" t="s">
        <v>153</v>
      </c>
      <c r="C872" s="65" t="s">
        <v>390</v>
      </c>
      <c r="D872" s="88"/>
      <c r="E872" s="54"/>
    </row>
    <row r="873" spans="1:5" ht="21" customHeight="1" x14ac:dyDescent="0.35">
      <c r="A873" s="389"/>
      <c r="B873" s="76">
        <v>2.2000000000000002</v>
      </c>
      <c r="C873" s="66" t="s">
        <v>38</v>
      </c>
      <c r="D873" s="88"/>
      <c r="E873" s="54"/>
    </row>
    <row r="874" spans="1:5" ht="21" customHeight="1" x14ac:dyDescent="0.35">
      <c r="A874" s="389"/>
      <c r="B874" s="406" t="s">
        <v>153</v>
      </c>
      <c r="C874" s="66" t="s">
        <v>391</v>
      </c>
      <c r="D874" s="88"/>
      <c r="E874" s="54"/>
    </row>
    <row r="875" spans="1:5" ht="21" customHeight="1" x14ac:dyDescent="0.35">
      <c r="A875" s="389"/>
      <c r="B875" s="76">
        <v>2.2999999999999998</v>
      </c>
      <c r="C875" s="66" t="s">
        <v>39</v>
      </c>
      <c r="D875" s="88"/>
      <c r="E875" s="54"/>
    </row>
    <row r="876" spans="1:5" ht="21" customHeight="1" x14ac:dyDescent="0.35">
      <c r="A876" s="374"/>
      <c r="B876" s="406" t="s">
        <v>153</v>
      </c>
      <c r="C876" s="106" t="s">
        <v>82</v>
      </c>
      <c r="D876" s="107"/>
      <c r="E876" s="60"/>
    </row>
    <row r="877" spans="1:5" s="74" customFormat="1" ht="21" customHeight="1" x14ac:dyDescent="0.35">
      <c r="A877" s="374"/>
      <c r="B877" s="406" t="s">
        <v>153</v>
      </c>
      <c r="C877" s="106" t="s">
        <v>196</v>
      </c>
      <c r="D877" s="107"/>
      <c r="E877" s="60"/>
    </row>
    <row r="878" spans="1:5" s="74" customFormat="1" ht="20.100000000000001" customHeight="1" x14ac:dyDescent="0.35">
      <c r="A878" s="374"/>
      <c r="B878" s="406" t="s">
        <v>153</v>
      </c>
      <c r="C878" s="170" t="s">
        <v>154</v>
      </c>
      <c r="D878" s="107"/>
      <c r="E878" s="60"/>
    </row>
    <row r="879" spans="1:5" s="74" customFormat="1" ht="20.100000000000001" customHeight="1" x14ac:dyDescent="0.35">
      <c r="A879" s="374"/>
      <c r="B879" s="105">
        <v>2.4</v>
      </c>
      <c r="C879" s="170" t="s">
        <v>49</v>
      </c>
      <c r="D879" s="107"/>
      <c r="E879" s="60"/>
    </row>
    <row r="880" spans="1:5" s="74" customFormat="1" ht="20.100000000000001" customHeight="1" x14ac:dyDescent="0.35">
      <c r="A880" s="374"/>
      <c r="B880" s="406" t="s">
        <v>153</v>
      </c>
      <c r="C880" s="170" t="s">
        <v>157</v>
      </c>
      <c r="D880" s="107"/>
      <c r="E880" s="60"/>
    </row>
    <row r="881" spans="1:5" s="74" customFormat="1" ht="20.100000000000001" customHeight="1" x14ac:dyDescent="0.35">
      <c r="A881" s="374"/>
      <c r="B881" s="105">
        <v>2.5</v>
      </c>
      <c r="C881" s="106" t="s">
        <v>209</v>
      </c>
      <c r="D881" s="107"/>
      <c r="E881" s="60"/>
    </row>
    <row r="882" spans="1:5" s="74" customFormat="1" ht="20.100000000000001" customHeight="1" x14ac:dyDescent="0.35">
      <c r="A882" s="374"/>
      <c r="B882" s="105"/>
      <c r="C882" s="106"/>
      <c r="D882" s="107"/>
      <c r="E882" s="60"/>
    </row>
    <row r="883" spans="1:5" s="74" customFormat="1" ht="21" customHeight="1" x14ac:dyDescent="0.35">
      <c r="A883" s="390">
        <v>3</v>
      </c>
      <c r="B883" s="407" t="s">
        <v>40</v>
      </c>
      <c r="C883" s="73"/>
      <c r="D883" s="87"/>
      <c r="E883" s="167"/>
    </row>
    <row r="884" spans="1:5" s="74" customFormat="1" ht="21" customHeight="1" x14ac:dyDescent="0.35">
      <c r="A884" s="389"/>
      <c r="B884" s="76">
        <v>3.0999999999999996</v>
      </c>
      <c r="C884" s="137" t="s">
        <v>393</v>
      </c>
      <c r="D884" s="88"/>
      <c r="E884" s="54"/>
    </row>
    <row r="885" spans="1:5" s="74" customFormat="1" ht="21" customHeight="1" x14ac:dyDescent="0.35">
      <c r="A885" s="389"/>
      <c r="B885" s="411"/>
      <c r="C885" s="137" t="s">
        <v>392</v>
      </c>
      <c r="D885" s="88"/>
      <c r="E885" s="54"/>
    </row>
    <row r="886" spans="1:5" ht="21" customHeight="1" x14ac:dyDescent="0.35">
      <c r="A886" s="391">
        <v>4</v>
      </c>
      <c r="B886" s="410" t="s">
        <v>41</v>
      </c>
      <c r="C886" s="135"/>
      <c r="D886" s="88"/>
      <c r="E886" s="54"/>
    </row>
    <row r="887" spans="1:5" ht="21" customHeight="1" x14ac:dyDescent="0.35">
      <c r="A887" s="389"/>
      <c r="B887" s="76">
        <v>4.0999999999999996</v>
      </c>
      <c r="C887" s="60" t="s">
        <v>497</v>
      </c>
      <c r="D887" s="88"/>
      <c r="E887" s="54"/>
    </row>
    <row r="888" spans="1:5" s="74" customFormat="1" ht="21" customHeight="1" x14ac:dyDescent="0.35">
      <c r="A888" s="389"/>
      <c r="B888" s="76">
        <v>4.1999999999999993</v>
      </c>
      <c r="C888" s="516" t="s">
        <v>901</v>
      </c>
      <c r="D888" s="88"/>
      <c r="E888" s="54"/>
    </row>
    <row r="889" spans="1:5" s="77" customFormat="1" ht="20.25" customHeight="1" x14ac:dyDescent="0.35">
      <c r="A889" s="389"/>
      <c r="B889" s="411"/>
      <c r="C889" s="137" t="s">
        <v>897</v>
      </c>
      <c r="D889" s="88"/>
      <c r="E889" s="54"/>
    </row>
    <row r="890" spans="1:5" s="77" customFormat="1" ht="21" customHeight="1" x14ac:dyDescent="0.35">
      <c r="A890" s="389"/>
      <c r="B890" s="411"/>
      <c r="C890" s="137" t="s">
        <v>898</v>
      </c>
      <c r="D890" s="88"/>
      <c r="E890" s="54"/>
    </row>
    <row r="891" spans="1:5" s="77" customFormat="1" ht="21" customHeight="1" x14ac:dyDescent="0.35">
      <c r="A891" s="392"/>
      <c r="B891" s="411"/>
      <c r="C891" s="191"/>
      <c r="D891" s="168"/>
      <c r="E891" s="157"/>
    </row>
    <row r="892" spans="1:5" s="77" customFormat="1" ht="20.100000000000001" customHeight="1" x14ac:dyDescent="0.35">
      <c r="A892" s="397"/>
      <c r="B892" s="427"/>
      <c r="C892" s="181"/>
      <c r="D892" s="166"/>
      <c r="E892" s="166"/>
    </row>
    <row r="893" spans="1:5" s="77" customFormat="1" ht="20.25" customHeight="1" x14ac:dyDescent="0.35">
      <c r="A893" s="743" t="s">
        <v>56</v>
      </c>
      <c r="B893" s="743"/>
      <c r="C893" s="743"/>
      <c r="D893" s="743"/>
      <c r="E893" s="743"/>
    </row>
    <row r="894" spans="1:5" s="77" customFormat="1" ht="21" customHeight="1" x14ac:dyDescent="0.3">
      <c r="A894" s="771" t="s">
        <v>559</v>
      </c>
      <c r="B894" s="772"/>
      <c r="C894" s="772"/>
      <c r="D894" s="772"/>
      <c r="E894" s="773"/>
    </row>
    <row r="895" spans="1:5" s="77" customFormat="1" ht="20.25" customHeight="1" x14ac:dyDescent="0.35">
      <c r="A895" s="381"/>
      <c r="B895" s="415"/>
      <c r="C895" s="121"/>
      <c r="D895" s="72"/>
      <c r="E895" s="122" t="s">
        <v>204</v>
      </c>
    </row>
    <row r="896" spans="1:5" s="77" customFormat="1" ht="20.25" customHeight="1" x14ac:dyDescent="0.35">
      <c r="A896" s="388" t="s">
        <v>36</v>
      </c>
      <c r="B896" s="423"/>
      <c r="C896" s="176"/>
      <c r="D896" s="124" t="s">
        <v>205</v>
      </c>
      <c r="E896" s="177" t="s">
        <v>560</v>
      </c>
    </row>
    <row r="897" spans="1:5" s="77" customFormat="1" ht="20.25" customHeight="1" x14ac:dyDescent="0.35">
      <c r="A897" s="372">
        <v>5</v>
      </c>
      <c r="B897" s="407" t="s">
        <v>42</v>
      </c>
      <c r="C897" s="73"/>
      <c r="D897" s="741" t="s">
        <v>76</v>
      </c>
      <c r="E897" s="742"/>
    </row>
    <row r="898" spans="1:5" ht="21" customHeight="1" x14ac:dyDescent="0.35">
      <c r="A898" s="377"/>
      <c r="B898" s="216" t="s">
        <v>64</v>
      </c>
      <c r="C898" s="218" t="s">
        <v>69</v>
      </c>
      <c r="D898" s="62" t="s">
        <v>77</v>
      </c>
      <c r="E898" s="62" t="s">
        <v>78</v>
      </c>
    </row>
    <row r="899" spans="1:5" ht="21" customHeight="1" x14ac:dyDescent="0.35">
      <c r="A899" s="389"/>
      <c r="B899" s="411" t="s">
        <v>57</v>
      </c>
      <c r="C899" s="60" t="s">
        <v>101</v>
      </c>
      <c r="D899" s="185">
        <v>10</v>
      </c>
      <c r="E899" s="187">
        <f>D899*100/D910</f>
        <v>2.7397260273972601</v>
      </c>
    </row>
    <row r="900" spans="1:5" ht="21" customHeight="1" x14ac:dyDescent="0.35">
      <c r="A900" s="389"/>
      <c r="B900" s="411" t="s">
        <v>58</v>
      </c>
      <c r="C900" s="60" t="s">
        <v>394</v>
      </c>
      <c r="D900" s="185">
        <v>3</v>
      </c>
      <c r="E900" s="187">
        <f>D900*100/D910</f>
        <v>0.82191780821917804</v>
      </c>
    </row>
    <row r="901" spans="1:5" ht="21" customHeight="1" x14ac:dyDescent="0.35">
      <c r="A901" s="389"/>
      <c r="B901" s="411" t="s">
        <v>59</v>
      </c>
      <c r="C901" s="137" t="s">
        <v>102</v>
      </c>
      <c r="D901" s="185">
        <v>2</v>
      </c>
      <c r="E901" s="187">
        <f>D901*100/D910</f>
        <v>0.54794520547945202</v>
      </c>
    </row>
    <row r="902" spans="1:5" ht="21" customHeight="1" x14ac:dyDescent="0.35">
      <c r="A902" s="389"/>
      <c r="B902" s="429" t="s">
        <v>60</v>
      </c>
      <c r="C902" s="138" t="s">
        <v>103</v>
      </c>
      <c r="D902" s="185">
        <v>5</v>
      </c>
      <c r="E902" s="187">
        <f>D902*100/D910</f>
        <v>1.3698630136986301</v>
      </c>
    </row>
    <row r="903" spans="1:5" ht="20.100000000000001" customHeight="1" x14ac:dyDescent="0.35">
      <c r="A903" s="389"/>
      <c r="B903" s="216" t="s">
        <v>68</v>
      </c>
      <c r="C903" s="217" t="s">
        <v>182</v>
      </c>
      <c r="D903" s="185"/>
      <c r="E903" s="187"/>
    </row>
    <row r="904" spans="1:5" ht="20.100000000000001" customHeight="1" x14ac:dyDescent="0.35">
      <c r="A904" s="389"/>
      <c r="B904" s="52" t="s">
        <v>61</v>
      </c>
      <c r="C904" s="106" t="s">
        <v>197</v>
      </c>
      <c r="D904" s="140">
        <v>315</v>
      </c>
      <c r="E904" s="187">
        <f>D904*100/D910</f>
        <v>86.301369863013704</v>
      </c>
    </row>
    <row r="905" spans="1:5" ht="21" customHeight="1" x14ac:dyDescent="0.35">
      <c r="A905" s="389"/>
      <c r="B905" s="216" t="s">
        <v>96</v>
      </c>
      <c r="C905" s="217" t="s">
        <v>184</v>
      </c>
      <c r="D905" s="139"/>
      <c r="E905" s="187"/>
    </row>
    <row r="906" spans="1:5" ht="21" customHeight="1" x14ac:dyDescent="0.35">
      <c r="A906" s="389"/>
      <c r="B906" s="52" t="s">
        <v>62</v>
      </c>
      <c r="C906" s="147" t="s">
        <v>104</v>
      </c>
      <c r="D906" s="185">
        <v>5</v>
      </c>
      <c r="E906" s="187">
        <f>D906*100/D910</f>
        <v>1.3698630136986301</v>
      </c>
    </row>
    <row r="907" spans="1:5" ht="21" customHeight="1" x14ac:dyDescent="0.35">
      <c r="A907" s="389"/>
      <c r="B907" s="50" t="s">
        <v>63</v>
      </c>
      <c r="C907" s="148" t="s">
        <v>105</v>
      </c>
      <c r="D907" s="185">
        <v>5</v>
      </c>
      <c r="E907" s="187">
        <f>D907*100/D910</f>
        <v>1.3698630136986301</v>
      </c>
    </row>
    <row r="908" spans="1:5" ht="21" customHeight="1" x14ac:dyDescent="0.35">
      <c r="A908" s="389"/>
      <c r="B908" s="216" t="s">
        <v>74</v>
      </c>
      <c r="C908" s="217" t="s">
        <v>181</v>
      </c>
      <c r="D908" s="185"/>
      <c r="E908" s="187"/>
    </row>
    <row r="909" spans="1:5" ht="21" customHeight="1" x14ac:dyDescent="0.35">
      <c r="A909" s="389"/>
      <c r="B909" s="50" t="s">
        <v>65</v>
      </c>
      <c r="C909" s="148" t="s">
        <v>106</v>
      </c>
      <c r="D909" s="185">
        <v>20</v>
      </c>
      <c r="E909" s="187">
        <f>D909*100/D910</f>
        <v>5.4794520547945202</v>
      </c>
    </row>
    <row r="910" spans="1:5" ht="20.100000000000001" customHeight="1" x14ac:dyDescent="0.35">
      <c r="A910" s="389"/>
      <c r="B910" s="53"/>
      <c r="C910" s="192" t="s">
        <v>479</v>
      </c>
      <c r="D910" s="208">
        <f>SUM(D899:D909)</f>
        <v>365</v>
      </c>
      <c r="E910" s="208">
        <f>SUM(E899:E909)</f>
        <v>100.00000000000001</v>
      </c>
    </row>
    <row r="911" spans="1:5" ht="21" customHeight="1" x14ac:dyDescent="0.35">
      <c r="A911" s="372">
        <v>6</v>
      </c>
      <c r="B911" s="407" t="s">
        <v>83</v>
      </c>
      <c r="C911" s="69"/>
      <c r="D911" s="80" t="s">
        <v>80</v>
      </c>
      <c r="E911" s="83"/>
    </row>
    <row r="912" spans="1:5" ht="21" customHeight="1" x14ac:dyDescent="0.35">
      <c r="A912" s="374"/>
      <c r="B912" s="70">
        <v>6.1</v>
      </c>
      <c r="C912" s="71" t="s">
        <v>899</v>
      </c>
      <c r="D912" s="510" t="s">
        <v>900</v>
      </c>
      <c r="E912" s="84"/>
    </row>
    <row r="913" spans="1:5" ht="21" customHeight="1" x14ac:dyDescent="0.35">
      <c r="A913" s="390">
        <v>7</v>
      </c>
      <c r="B913" s="407" t="s">
        <v>43</v>
      </c>
      <c r="C913" s="73"/>
      <c r="D913" s="87"/>
      <c r="E913" s="73"/>
    </row>
    <row r="914" spans="1:5" ht="21" customHeight="1" x14ac:dyDescent="0.35">
      <c r="A914" s="393"/>
      <c r="B914" s="76">
        <v>7.1</v>
      </c>
      <c r="C914" s="72" t="s">
        <v>44</v>
      </c>
      <c r="D914" s="88"/>
      <c r="E914" s="60"/>
    </row>
    <row r="915" spans="1:5" ht="21" customHeight="1" x14ac:dyDescent="0.35">
      <c r="A915" s="393"/>
      <c r="B915" s="406" t="s">
        <v>153</v>
      </c>
      <c r="C915" s="179" t="s">
        <v>162</v>
      </c>
      <c r="D915" s="88"/>
      <c r="E915" s="54"/>
    </row>
    <row r="916" spans="1:5" ht="21" customHeight="1" x14ac:dyDescent="0.35">
      <c r="A916" s="393"/>
      <c r="B916" s="76">
        <v>7.2</v>
      </c>
      <c r="C916" s="180" t="s">
        <v>45</v>
      </c>
      <c r="D916" s="88"/>
      <c r="E916" s="60"/>
    </row>
    <row r="917" spans="1:5" ht="21" customHeight="1" x14ac:dyDescent="0.35">
      <c r="A917" s="393"/>
      <c r="B917" s="406" t="s">
        <v>153</v>
      </c>
      <c r="C917" s="179" t="s">
        <v>163</v>
      </c>
      <c r="D917" s="88"/>
      <c r="E917" s="60"/>
    </row>
    <row r="918" spans="1:5" ht="21" customHeight="1" x14ac:dyDescent="0.35">
      <c r="A918" s="393"/>
      <c r="B918" s="406" t="s">
        <v>153</v>
      </c>
      <c r="C918" s="66" t="s">
        <v>164</v>
      </c>
      <c r="D918" s="88"/>
      <c r="E918" s="54"/>
    </row>
    <row r="919" spans="1:5" ht="17.25" customHeight="1" x14ac:dyDescent="0.35">
      <c r="A919" s="393"/>
      <c r="B919" s="406"/>
      <c r="C919" s="66"/>
      <c r="D919" s="88"/>
      <c r="E919" s="54"/>
    </row>
    <row r="920" spans="1:5" ht="20.25" customHeight="1" x14ac:dyDescent="0.35">
      <c r="A920" s="390">
        <v>8</v>
      </c>
      <c r="B920" s="407" t="s">
        <v>46</v>
      </c>
      <c r="C920" s="153"/>
      <c r="D920" s="171"/>
      <c r="E920" s="172"/>
    </row>
    <row r="921" spans="1:5" ht="20.25" customHeight="1" x14ac:dyDescent="0.35">
      <c r="A921" s="393"/>
      <c r="B921" s="76">
        <v>8.1</v>
      </c>
      <c r="C921" s="106" t="s">
        <v>82</v>
      </c>
      <c r="D921" s="75"/>
      <c r="E921" s="175"/>
    </row>
    <row r="922" spans="1:5" ht="20.25" customHeight="1" x14ac:dyDescent="0.35">
      <c r="A922" s="393"/>
      <c r="B922" s="76">
        <v>8.1999999999999993</v>
      </c>
      <c r="C922" s="106" t="s">
        <v>196</v>
      </c>
      <c r="D922" s="75"/>
      <c r="E922" s="175"/>
    </row>
    <row r="923" spans="1:5" ht="20.25" customHeight="1" x14ac:dyDescent="0.35">
      <c r="A923" s="393"/>
      <c r="B923" s="76">
        <v>8.3000000000000007</v>
      </c>
      <c r="C923" s="106" t="s">
        <v>47</v>
      </c>
      <c r="D923" s="75"/>
      <c r="E923" s="175"/>
    </row>
    <row r="924" spans="1:5" ht="20.25" customHeight="1" x14ac:dyDescent="0.35">
      <c r="A924" s="380"/>
      <c r="B924" s="413"/>
      <c r="C924" s="173" t="s">
        <v>48</v>
      </c>
      <c r="D924" s="126"/>
      <c r="E924" s="127"/>
    </row>
    <row r="925" spans="1:5" ht="20.25" customHeight="1" x14ac:dyDescent="0.35">
      <c r="A925" s="511"/>
      <c r="B925" s="512"/>
      <c r="C925" s="513"/>
      <c r="D925" s="515"/>
      <c r="E925" s="514"/>
    </row>
    <row r="926" spans="1:5" ht="20.100000000000001" customHeight="1" x14ac:dyDescent="0.35">
      <c r="C926" s="77"/>
    </row>
  </sheetData>
  <mergeCells count="82">
    <mergeCell ref="A504:E504"/>
    <mergeCell ref="A703:E703"/>
    <mergeCell ref="D751:E751"/>
    <mergeCell ref="A707:C707"/>
    <mergeCell ref="A708:C708"/>
    <mergeCell ref="A740:E740"/>
    <mergeCell ref="A741:E741"/>
    <mergeCell ref="A742:E742"/>
    <mergeCell ref="D405:E405"/>
    <mergeCell ref="A426:E426"/>
    <mergeCell ref="A427:E427"/>
    <mergeCell ref="A701:E701"/>
    <mergeCell ref="A702:E702"/>
    <mergeCell ref="A625:E625"/>
    <mergeCell ref="A662:E662"/>
    <mergeCell ref="A663:E663"/>
    <mergeCell ref="D431:E431"/>
    <mergeCell ref="A471:C471"/>
    <mergeCell ref="D520:E520"/>
    <mergeCell ref="A505:E505"/>
    <mergeCell ref="A544:E544"/>
    <mergeCell ref="A545:E545"/>
    <mergeCell ref="A583:E583"/>
    <mergeCell ref="A584:E584"/>
    <mergeCell ref="A350:E350"/>
    <mergeCell ref="A355:C355"/>
    <mergeCell ref="A387:E387"/>
    <mergeCell ref="A388:E388"/>
    <mergeCell ref="A389:E389"/>
    <mergeCell ref="A233:E233"/>
    <mergeCell ref="A234:E234"/>
    <mergeCell ref="A238:C238"/>
    <mergeCell ref="A348:E348"/>
    <mergeCell ref="A349:E349"/>
    <mergeCell ref="D897:E897"/>
    <mergeCell ref="D641:E641"/>
    <mergeCell ref="A855:E855"/>
    <mergeCell ref="A856:E856"/>
    <mergeCell ref="A664:E664"/>
    <mergeCell ref="A861:C861"/>
    <mergeCell ref="A893:E893"/>
    <mergeCell ref="A894:E894"/>
    <mergeCell ref="A779:E779"/>
    <mergeCell ref="A780:E780"/>
    <mergeCell ref="A783:C783"/>
    <mergeCell ref="A784:C784"/>
    <mergeCell ref="A785:C785"/>
    <mergeCell ref="A786:C786"/>
    <mergeCell ref="A817:E817"/>
    <mergeCell ref="A818:E818"/>
    <mergeCell ref="A1:E1"/>
    <mergeCell ref="A2:E2"/>
    <mergeCell ref="A42:E42"/>
    <mergeCell ref="A465:E465"/>
    <mergeCell ref="A466:E466"/>
    <mergeCell ref="A428:E428"/>
    <mergeCell ref="A272:E272"/>
    <mergeCell ref="A273:E273"/>
    <mergeCell ref="D287:E287"/>
    <mergeCell ref="A310:E310"/>
    <mergeCell ref="A311:E311"/>
    <mergeCell ref="D314:E314"/>
    <mergeCell ref="A120:E120"/>
    <mergeCell ref="A41:E41"/>
    <mergeCell ref="A79:E79"/>
    <mergeCell ref="A80:E80"/>
    <mergeCell ref="D50:E50"/>
    <mergeCell ref="A118:E118"/>
    <mergeCell ref="A119:E119"/>
    <mergeCell ref="D821:E821"/>
    <mergeCell ref="A157:E157"/>
    <mergeCell ref="D171:E171"/>
    <mergeCell ref="A158:E158"/>
    <mergeCell ref="A159:E159"/>
    <mergeCell ref="A194:E194"/>
    <mergeCell ref="A195:E195"/>
    <mergeCell ref="A196:E196"/>
    <mergeCell ref="A472:C472"/>
    <mergeCell ref="A624:E624"/>
    <mergeCell ref="A590:C590"/>
    <mergeCell ref="A623:E623"/>
    <mergeCell ref="A585:E585"/>
  </mergeCells>
  <pageMargins left="0.78740157480314965" right="0.59055118110236227" top="0.59055118110236227" bottom="0.59055118110236227" header="0.31496062992125984" footer="0.31496062992125984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N678"/>
  <sheetViews>
    <sheetView view="pageBreakPreview" topLeftCell="A221" zoomScale="90" zoomScaleNormal="100" zoomScaleSheetLayoutView="90" workbookViewId="0">
      <selection activeCell="A221" sqref="A1:XFD1048576"/>
    </sheetView>
  </sheetViews>
  <sheetFormatPr defaultRowHeight="18.75" x14ac:dyDescent="0.3"/>
  <cols>
    <col min="1" max="1" width="5.75" style="4" customWidth="1"/>
    <col min="2" max="2" width="15.625" style="4" customWidth="1"/>
    <col min="3" max="3" width="21.5" style="4" customWidth="1"/>
    <col min="4" max="4" width="23.125" style="4" customWidth="1"/>
    <col min="5" max="5" width="39.625" style="5" customWidth="1"/>
    <col min="6" max="6" width="25.625" style="4" customWidth="1"/>
    <col min="7" max="7" width="18.5" style="4" customWidth="1"/>
    <col min="8" max="8" width="12.75" style="4" customWidth="1"/>
    <col min="9" max="16384" width="9" style="4"/>
  </cols>
  <sheetData>
    <row r="1" spans="1:12" s="37" customFormat="1" ht="18.75" customHeight="1" x14ac:dyDescent="0.35">
      <c r="E1" s="336" t="s">
        <v>526</v>
      </c>
    </row>
    <row r="2" spans="1:12" s="1" customFormat="1" ht="18.75" customHeight="1" x14ac:dyDescent="0.35">
      <c r="A2" s="108"/>
      <c r="B2" s="29"/>
      <c r="C2" s="29"/>
      <c r="D2" s="29"/>
      <c r="E2" s="30" t="s">
        <v>91</v>
      </c>
      <c r="F2" s="29"/>
      <c r="G2" s="29"/>
      <c r="H2" s="453"/>
      <c r="I2" s="29"/>
    </row>
    <row r="3" spans="1:12" s="1" customFormat="1" ht="21" customHeight="1" x14ac:dyDescent="0.35">
      <c r="A3" s="108"/>
      <c r="B3" s="109" t="s">
        <v>0</v>
      </c>
      <c r="C3" s="109" t="s">
        <v>926</v>
      </c>
      <c r="D3" s="20"/>
      <c r="E3" s="20"/>
      <c r="F3" s="20"/>
    </row>
    <row r="4" spans="1:12" s="1" customFormat="1" ht="21" customHeight="1" x14ac:dyDescent="0.35">
      <c r="A4" s="108"/>
      <c r="B4" s="325" t="s">
        <v>208</v>
      </c>
      <c r="C4" s="326" t="s">
        <v>767</v>
      </c>
      <c r="D4" s="325"/>
      <c r="E4" s="327"/>
      <c r="F4" s="327"/>
    </row>
    <row r="5" spans="1:12" s="112" customFormat="1" ht="21" customHeight="1" x14ac:dyDescent="0.35">
      <c r="A5" s="110"/>
      <c r="B5" s="32" t="s">
        <v>208</v>
      </c>
      <c r="C5" s="454" t="s">
        <v>768</v>
      </c>
      <c r="D5" s="25"/>
      <c r="E5" s="114"/>
      <c r="F5" s="114"/>
      <c r="G5" s="114"/>
      <c r="H5" s="111"/>
      <c r="J5" s="110"/>
      <c r="K5" s="110"/>
      <c r="L5" s="110"/>
    </row>
    <row r="6" spans="1:12" ht="18.75" customHeight="1" thickBot="1" x14ac:dyDescent="0.35">
      <c r="B6" s="3"/>
      <c r="C6" s="3"/>
      <c r="D6" s="3"/>
      <c r="E6" s="486"/>
      <c r="F6" s="3"/>
      <c r="G6" s="3"/>
      <c r="H6" s="3"/>
    </row>
    <row r="7" spans="1:12" ht="23.25" customHeight="1" thickBot="1" x14ac:dyDescent="0.35">
      <c r="B7" s="455" t="s">
        <v>780</v>
      </c>
      <c r="C7" s="456" t="s">
        <v>774</v>
      </c>
      <c r="D7" s="457" t="s">
        <v>769</v>
      </c>
      <c r="E7" s="488" t="s">
        <v>15</v>
      </c>
      <c r="F7" s="458" t="s">
        <v>770</v>
      </c>
      <c r="G7" s="468" t="s">
        <v>771</v>
      </c>
      <c r="H7" s="487"/>
    </row>
    <row r="8" spans="1:12" ht="21" x14ac:dyDescent="0.35">
      <c r="B8" s="97"/>
      <c r="C8" s="7"/>
      <c r="D8" s="6"/>
      <c r="E8" s="33"/>
      <c r="F8" s="6"/>
      <c r="G8" s="469"/>
      <c r="H8" s="102" t="s">
        <v>55</v>
      </c>
    </row>
    <row r="9" spans="1:12" ht="22.5" customHeight="1" x14ac:dyDescent="0.35">
      <c r="B9" s="97"/>
      <c r="C9" s="7"/>
      <c r="D9" s="6"/>
      <c r="E9" s="34"/>
      <c r="F9" s="17"/>
      <c r="G9" s="470"/>
      <c r="H9" s="99" t="s">
        <v>786</v>
      </c>
    </row>
    <row r="10" spans="1:12" ht="22.5" customHeight="1" x14ac:dyDescent="0.35">
      <c r="B10" s="97"/>
      <c r="C10" s="7"/>
      <c r="D10" s="6"/>
      <c r="E10" s="33"/>
      <c r="F10" s="6"/>
      <c r="G10" s="470"/>
      <c r="H10" s="99" t="s">
        <v>787</v>
      </c>
    </row>
    <row r="11" spans="1:12" ht="21" x14ac:dyDescent="0.35">
      <c r="B11" s="97"/>
      <c r="C11" s="7"/>
      <c r="D11" s="6"/>
      <c r="E11" s="33"/>
      <c r="F11" s="6"/>
      <c r="G11" s="470"/>
      <c r="H11" s="99" t="s">
        <v>788</v>
      </c>
    </row>
    <row r="12" spans="1:12" ht="21" x14ac:dyDescent="0.35">
      <c r="B12" s="97" t="s">
        <v>781</v>
      </c>
      <c r="C12" s="7"/>
      <c r="D12" s="6"/>
      <c r="E12" s="33"/>
      <c r="F12" s="6"/>
      <c r="G12" s="470"/>
      <c r="H12" s="99" t="s">
        <v>789</v>
      </c>
    </row>
    <row r="13" spans="1:12" ht="21" x14ac:dyDescent="0.35">
      <c r="B13" s="97" t="s">
        <v>782</v>
      </c>
      <c r="C13" s="7"/>
      <c r="D13" s="6"/>
      <c r="E13" s="33"/>
      <c r="F13" s="6"/>
      <c r="G13" s="471"/>
      <c r="H13" s="92"/>
    </row>
    <row r="14" spans="1:12" ht="21" x14ac:dyDescent="0.35">
      <c r="B14" s="97" t="s">
        <v>27</v>
      </c>
      <c r="C14" s="7"/>
      <c r="D14" s="6"/>
      <c r="E14" s="33"/>
      <c r="F14" s="6"/>
      <c r="G14" s="6"/>
      <c r="H14" s="93"/>
    </row>
    <row r="15" spans="1:12" ht="21" x14ac:dyDescent="0.35">
      <c r="B15" s="97" t="s">
        <v>783</v>
      </c>
      <c r="C15" s="7"/>
      <c r="D15" s="6"/>
      <c r="E15" s="33"/>
      <c r="F15" s="6"/>
      <c r="G15" s="6"/>
      <c r="H15" s="93"/>
    </row>
    <row r="16" spans="1:12" x14ac:dyDescent="0.3">
      <c r="B16" s="89"/>
      <c r="C16" s="7"/>
      <c r="D16" s="6"/>
      <c r="E16" s="33"/>
      <c r="F16" s="6"/>
      <c r="G16" s="6"/>
      <c r="H16" s="93"/>
    </row>
    <row r="17" spans="1:8" x14ac:dyDescent="0.3">
      <c r="B17" s="89"/>
      <c r="C17" s="7"/>
      <c r="D17" s="6"/>
      <c r="E17" s="33"/>
      <c r="F17" s="6"/>
      <c r="G17" s="6"/>
      <c r="H17" s="93"/>
    </row>
    <row r="18" spans="1:8" x14ac:dyDescent="0.3">
      <c r="B18" s="89"/>
      <c r="C18" s="7"/>
      <c r="D18" s="6"/>
      <c r="E18" s="33"/>
      <c r="F18" s="6"/>
      <c r="G18" s="6"/>
      <c r="H18" s="93"/>
    </row>
    <row r="19" spans="1:8" x14ac:dyDescent="0.3">
      <c r="B19" s="89"/>
      <c r="C19" s="7"/>
      <c r="D19" s="6"/>
      <c r="E19" s="33"/>
      <c r="F19" s="6"/>
      <c r="G19" s="6"/>
      <c r="H19" s="93"/>
    </row>
    <row r="20" spans="1:8" x14ac:dyDescent="0.3">
      <c r="B20" s="89"/>
      <c r="C20" s="7"/>
      <c r="D20" s="6"/>
      <c r="E20" s="33"/>
      <c r="F20" s="6"/>
      <c r="G20" s="6"/>
      <c r="H20" s="93"/>
    </row>
    <row r="21" spans="1:8" x14ac:dyDescent="0.3">
      <c r="B21" s="89"/>
      <c r="C21" s="7"/>
      <c r="D21" s="6"/>
      <c r="E21" s="33"/>
      <c r="F21" s="6"/>
      <c r="G21" s="6"/>
      <c r="H21" s="93"/>
    </row>
    <row r="22" spans="1:8" x14ac:dyDescent="0.3">
      <c r="B22" s="89"/>
      <c r="C22" s="7"/>
      <c r="D22" s="6"/>
      <c r="E22" s="33"/>
      <c r="F22" s="6"/>
      <c r="G22" s="6"/>
      <c r="H22" s="93"/>
    </row>
    <row r="23" spans="1:8" x14ac:dyDescent="0.3">
      <c r="B23" s="89"/>
      <c r="C23" s="7"/>
      <c r="D23" s="6"/>
      <c r="E23" s="33"/>
      <c r="F23" s="6"/>
      <c r="G23" s="6"/>
      <c r="H23" s="93"/>
    </row>
    <row r="24" spans="1:8" x14ac:dyDescent="0.3">
      <c r="B24" s="89"/>
      <c r="C24" s="7"/>
      <c r="D24" s="6"/>
      <c r="E24" s="33"/>
      <c r="F24" s="6"/>
      <c r="G24" s="6"/>
      <c r="H24" s="93"/>
    </row>
    <row r="25" spans="1:8" x14ac:dyDescent="0.3">
      <c r="B25" s="89"/>
      <c r="C25" s="7"/>
      <c r="D25" s="6"/>
      <c r="E25" s="33"/>
      <c r="F25" s="6"/>
      <c r="G25" s="6"/>
      <c r="H25" s="93"/>
    </row>
    <row r="26" spans="1:8" x14ac:dyDescent="0.3">
      <c r="B26" s="89"/>
      <c r="C26" s="7"/>
      <c r="D26" s="6"/>
      <c r="E26" s="33"/>
      <c r="F26" s="6"/>
      <c r="G26" s="6"/>
      <c r="H26" s="93"/>
    </row>
    <row r="27" spans="1:8" x14ac:dyDescent="0.3">
      <c r="A27" s="104" t="s">
        <v>22</v>
      </c>
      <c r="B27" s="89"/>
      <c r="C27" s="7"/>
      <c r="D27" s="6"/>
      <c r="F27" s="6"/>
      <c r="G27" s="6"/>
      <c r="H27" s="93"/>
    </row>
    <row r="28" spans="1:8" x14ac:dyDescent="0.3">
      <c r="A28" s="104"/>
      <c r="B28" s="89"/>
      <c r="C28" s="7"/>
      <c r="D28" s="6"/>
      <c r="E28" s="33"/>
      <c r="F28" s="6"/>
      <c r="G28" s="6"/>
      <c r="H28" s="93"/>
    </row>
    <row r="29" spans="1:8" x14ac:dyDescent="0.3">
      <c r="A29" s="104"/>
      <c r="B29" s="89"/>
      <c r="C29" s="7"/>
      <c r="D29" s="6"/>
      <c r="E29" s="33"/>
      <c r="F29" s="6"/>
      <c r="G29" s="6"/>
      <c r="H29" s="93"/>
    </row>
    <row r="30" spans="1:8" x14ac:dyDescent="0.3">
      <c r="A30" s="104"/>
      <c r="B30" s="89"/>
      <c r="C30" s="7"/>
      <c r="D30" s="6"/>
      <c r="E30" s="33"/>
      <c r="F30" s="6"/>
      <c r="G30" s="6"/>
      <c r="H30" s="93"/>
    </row>
    <row r="31" spans="1:8" x14ac:dyDescent="0.3">
      <c r="A31" s="104"/>
      <c r="B31" s="89"/>
      <c r="C31" s="7"/>
      <c r="D31" s="6"/>
      <c r="E31" s="33"/>
      <c r="F31" s="6"/>
      <c r="G31" s="6"/>
      <c r="H31" s="93"/>
    </row>
    <row r="32" spans="1:8" x14ac:dyDescent="0.3">
      <c r="A32" s="104"/>
      <c r="B32" s="89"/>
      <c r="C32" s="7"/>
      <c r="D32" s="6"/>
      <c r="E32" s="33"/>
      <c r="F32" s="6"/>
      <c r="G32" s="6"/>
      <c r="H32" s="93"/>
    </row>
    <row r="33" spans="1:8" x14ac:dyDescent="0.3">
      <c r="A33" s="104"/>
      <c r="B33" s="89"/>
      <c r="C33" s="7"/>
      <c r="D33" s="6"/>
      <c r="E33" s="33"/>
      <c r="F33" s="6"/>
      <c r="G33" s="6"/>
      <c r="H33" s="93"/>
    </row>
    <row r="34" spans="1:8" x14ac:dyDescent="0.3">
      <c r="A34" s="104"/>
      <c r="B34" s="89"/>
      <c r="C34" s="7"/>
      <c r="D34" s="6"/>
      <c r="E34" s="33"/>
      <c r="F34" s="6"/>
      <c r="G34" s="6"/>
      <c r="H34" s="93"/>
    </row>
    <row r="35" spans="1:8" x14ac:dyDescent="0.3">
      <c r="A35" s="104" t="s">
        <v>784</v>
      </c>
      <c r="B35" s="89"/>
      <c r="C35" s="7"/>
      <c r="D35" s="6"/>
      <c r="E35" s="33"/>
      <c r="F35" s="6"/>
      <c r="G35" s="6"/>
      <c r="H35" s="93"/>
    </row>
    <row r="36" spans="1:8" x14ac:dyDescent="0.3">
      <c r="B36" s="89"/>
      <c r="C36" s="7"/>
      <c r="D36" s="6"/>
      <c r="E36" s="33"/>
      <c r="F36" s="6"/>
      <c r="G36" s="6"/>
      <c r="H36" s="93"/>
    </row>
    <row r="37" spans="1:8" x14ac:dyDescent="0.3">
      <c r="B37" s="89"/>
      <c r="C37" s="7"/>
      <c r="D37" s="6"/>
      <c r="E37" s="33"/>
      <c r="F37" s="6"/>
      <c r="G37" s="6"/>
      <c r="H37" s="93"/>
    </row>
    <row r="38" spans="1:8" x14ac:dyDescent="0.3">
      <c r="B38" s="89"/>
      <c r="C38" s="7"/>
      <c r="D38" s="6"/>
      <c r="E38" s="33"/>
      <c r="F38" s="6"/>
      <c r="G38" s="6"/>
      <c r="H38" s="93"/>
    </row>
    <row r="39" spans="1:8" x14ac:dyDescent="0.3">
      <c r="B39" s="94" t="s">
        <v>6</v>
      </c>
      <c r="C39" s="7"/>
      <c r="D39" s="6"/>
      <c r="E39" s="33"/>
      <c r="F39" s="6"/>
      <c r="G39" s="6"/>
      <c r="H39" s="93"/>
    </row>
    <row r="40" spans="1:8" x14ac:dyDescent="0.3">
      <c r="A40" s="104" t="s">
        <v>784</v>
      </c>
      <c r="B40" s="89"/>
      <c r="C40" s="7"/>
      <c r="D40" s="6"/>
      <c r="E40" s="33"/>
      <c r="F40" s="6"/>
      <c r="G40" s="6"/>
      <c r="H40" s="93"/>
    </row>
    <row r="41" spans="1:8" x14ac:dyDescent="0.3">
      <c r="B41" s="89"/>
      <c r="C41" s="7"/>
      <c r="D41" s="91" t="s">
        <v>5</v>
      </c>
      <c r="E41" s="33"/>
      <c r="F41" s="6"/>
      <c r="G41" s="6"/>
      <c r="H41" s="93"/>
    </row>
    <row r="42" spans="1:8" x14ac:dyDescent="0.3">
      <c r="B42" s="89"/>
      <c r="C42" s="7"/>
      <c r="D42" s="6"/>
      <c r="E42" s="33"/>
      <c r="F42" s="6"/>
      <c r="G42" s="6"/>
      <c r="H42" s="93"/>
    </row>
    <row r="43" spans="1:8" x14ac:dyDescent="0.3">
      <c r="B43" s="89"/>
      <c r="C43" s="7"/>
      <c r="D43" s="6"/>
      <c r="E43" s="33"/>
      <c r="F43" s="6"/>
      <c r="G43" s="6"/>
      <c r="H43" s="93"/>
    </row>
    <row r="44" spans="1:8" x14ac:dyDescent="0.3">
      <c r="B44" s="89"/>
      <c r="C44" s="7"/>
      <c r="D44" s="6"/>
      <c r="E44" s="33"/>
      <c r="F44" s="6"/>
      <c r="G44" s="6"/>
      <c r="H44" s="93"/>
    </row>
    <row r="45" spans="1:8" x14ac:dyDescent="0.3">
      <c r="A45" s="104"/>
      <c r="B45" s="89"/>
      <c r="C45" s="7"/>
      <c r="D45" s="6"/>
      <c r="E45" s="33"/>
      <c r="F45" s="6"/>
      <c r="G45" s="6"/>
      <c r="H45" s="93"/>
    </row>
    <row r="46" spans="1:8" x14ac:dyDescent="0.3">
      <c r="A46" s="104" t="s">
        <v>23</v>
      </c>
      <c r="B46" s="89"/>
      <c r="C46" s="7"/>
      <c r="D46" s="6"/>
      <c r="E46" s="33"/>
      <c r="F46" s="6"/>
      <c r="G46" s="6"/>
      <c r="H46" s="93"/>
    </row>
    <row r="47" spans="1:8" x14ac:dyDescent="0.3">
      <c r="B47" s="89"/>
      <c r="C47" s="7"/>
      <c r="D47" s="6"/>
      <c r="E47" s="33"/>
      <c r="F47" s="6"/>
      <c r="G47" s="6"/>
      <c r="H47" s="93"/>
    </row>
    <row r="48" spans="1:8" x14ac:dyDescent="0.3">
      <c r="B48" s="89"/>
      <c r="C48" s="7"/>
      <c r="D48" s="6"/>
      <c r="E48" s="33"/>
      <c r="F48" s="6"/>
      <c r="G48" s="6"/>
      <c r="H48" s="93"/>
    </row>
    <row r="49" spans="2:8" x14ac:dyDescent="0.3">
      <c r="B49" s="89"/>
      <c r="C49" s="7"/>
      <c r="D49" s="6"/>
      <c r="E49" s="33"/>
      <c r="F49" s="6"/>
      <c r="G49" s="6"/>
      <c r="H49" s="93"/>
    </row>
    <row r="50" spans="2:8" x14ac:dyDescent="0.3">
      <c r="B50" s="89"/>
      <c r="C50" s="7"/>
      <c r="D50" s="6"/>
      <c r="E50" s="33"/>
      <c r="F50" s="6"/>
      <c r="G50" s="6"/>
      <c r="H50" s="93"/>
    </row>
    <row r="51" spans="2:8" x14ac:dyDescent="0.3">
      <c r="B51" s="89"/>
      <c r="C51" s="7"/>
      <c r="D51" s="6"/>
      <c r="E51" s="33"/>
      <c r="F51" s="6"/>
      <c r="G51" s="6"/>
      <c r="H51" s="93"/>
    </row>
    <row r="52" spans="2:8" x14ac:dyDescent="0.3">
      <c r="B52" s="89"/>
      <c r="C52" s="7"/>
      <c r="D52" s="6"/>
      <c r="E52" s="33"/>
      <c r="F52" s="6"/>
      <c r="G52" s="6"/>
      <c r="H52" s="93"/>
    </row>
    <row r="53" spans="2:8" x14ac:dyDescent="0.3">
      <c r="B53" s="89"/>
      <c r="C53" s="7"/>
      <c r="D53" s="6"/>
      <c r="E53" s="33"/>
      <c r="F53" s="6"/>
      <c r="G53" s="6"/>
      <c r="H53" s="93"/>
    </row>
    <row r="54" spans="2:8" x14ac:dyDescent="0.3">
      <c r="B54" s="89"/>
      <c r="C54" s="7"/>
      <c r="D54" s="6"/>
      <c r="E54" s="33"/>
      <c r="F54" s="6"/>
      <c r="G54" s="6"/>
      <c r="H54" s="93"/>
    </row>
    <row r="55" spans="2:8" x14ac:dyDescent="0.3">
      <c r="B55" s="89"/>
      <c r="C55" s="7"/>
      <c r="D55" s="6"/>
      <c r="E55" s="33"/>
      <c r="F55" s="6"/>
      <c r="G55" s="6"/>
      <c r="H55" s="93"/>
    </row>
    <row r="56" spans="2:8" x14ac:dyDescent="0.3">
      <c r="B56" s="89"/>
      <c r="C56" s="7"/>
      <c r="D56" s="6"/>
      <c r="E56" s="33"/>
      <c r="F56" s="6"/>
      <c r="G56" s="6"/>
      <c r="H56" s="93"/>
    </row>
    <row r="57" spans="2:8" ht="18.75" customHeight="1" x14ac:dyDescent="0.3">
      <c r="B57" s="462"/>
      <c r="C57" s="463"/>
      <c r="D57" s="464"/>
      <c r="E57" s="473"/>
      <c r="F57" s="463"/>
      <c r="G57" s="463"/>
      <c r="H57" s="93"/>
    </row>
    <row r="58" spans="2:8" ht="18.75" customHeight="1" x14ac:dyDescent="0.3">
      <c r="B58" s="462"/>
      <c r="C58" s="463"/>
      <c r="D58" s="464"/>
      <c r="E58" s="473"/>
      <c r="F58" s="463"/>
      <c r="G58" s="463"/>
      <c r="H58" s="93"/>
    </row>
    <row r="59" spans="2:8" ht="18.75" customHeight="1" x14ac:dyDescent="0.3">
      <c r="B59" s="462"/>
      <c r="C59" s="463"/>
      <c r="D59" s="464"/>
      <c r="E59" s="473"/>
      <c r="F59" s="463"/>
      <c r="G59" s="463"/>
      <c r="H59" s="93"/>
    </row>
    <row r="60" spans="2:8" ht="18.75" customHeight="1" x14ac:dyDescent="0.3">
      <c r="B60" s="462"/>
      <c r="C60" s="463"/>
      <c r="D60" s="464"/>
      <c r="E60" s="473"/>
      <c r="F60" s="463"/>
      <c r="G60" s="463"/>
      <c r="H60" s="93"/>
    </row>
    <row r="61" spans="2:8" ht="18.75" customHeight="1" x14ac:dyDescent="0.3">
      <c r="B61" s="462"/>
      <c r="C61" s="463"/>
      <c r="D61" s="464"/>
      <c r="E61" s="473"/>
      <c r="F61" s="463"/>
      <c r="G61" s="463"/>
      <c r="H61" s="93"/>
    </row>
    <row r="62" spans="2:8" ht="18.75" customHeight="1" x14ac:dyDescent="0.3">
      <c r="B62" s="462"/>
      <c r="C62" s="463"/>
      <c r="D62" s="464"/>
      <c r="E62" s="473"/>
      <c r="F62" s="463"/>
      <c r="G62" s="463"/>
      <c r="H62" s="93"/>
    </row>
    <row r="63" spans="2:8" ht="18.75" customHeight="1" x14ac:dyDescent="0.3">
      <c r="B63" s="462"/>
      <c r="C63" s="463"/>
      <c r="D63" s="464"/>
      <c r="E63" s="473"/>
      <c r="F63" s="463"/>
      <c r="G63" s="463"/>
      <c r="H63" s="93"/>
    </row>
    <row r="64" spans="2:8" ht="18.75" customHeight="1" x14ac:dyDescent="0.3">
      <c r="B64" s="462"/>
      <c r="C64" s="463"/>
      <c r="D64" s="464"/>
      <c r="E64" s="473"/>
      <c r="F64" s="463"/>
      <c r="G64" s="463"/>
      <c r="H64" s="93"/>
    </row>
    <row r="65" spans="1:9" ht="18.75" customHeight="1" x14ac:dyDescent="0.3">
      <c r="B65" s="462"/>
      <c r="C65" s="463"/>
      <c r="D65" s="464"/>
      <c r="E65" s="473"/>
      <c r="F65" s="463"/>
      <c r="G65" s="463"/>
      <c r="H65" s="93"/>
    </row>
    <row r="66" spans="1:9" ht="18.75" customHeight="1" x14ac:dyDescent="0.3">
      <c r="B66" s="462"/>
      <c r="C66" s="463"/>
      <c r="D66" s="464"/>
      <c r="E66" s="473"/>
      <c r="F66" s="463"/>
      <c r="G66" s="463"/>
      <c r="H66" s="93"/>
    </row>
    <row r="67" spans="1:9" ht="18.75" customHeight="1" x14ac:dyDescent="0.3">
      <c r="B67" s="462"/>
      <c r="C67" s="463"/>
      <c r="D67" s="464"/>
      <c r="E67" s="473"/>
      <c r="F67" s="463"/>
      <c r="G67" s="463"/>
      <c r="H67" s="93"/>
    </row>
    <row r="68" spans="1:9" ht="18.75" customHeight="1" x14ac:dyDescent="0.3">
      <c r="B68" s="462"/>
      <c r="C68" s="463"/>
      <c r="D68" s="464"/>
      <c r="E68" s="473"/>
      <c r="F68" s="463"/>
      <c r="G68" s="463"/>
      <c r="H68" s="93"/>
    </row>
    <row r="69" spans="1:9" ht="18.75" customHeight="1" x14ac:dyDescent="0.3">
      <c r="B69" s="462"/>
      <c r="C69" s="463"/>
      <c r="D69" s="464"/>
      <c r="E69" s="473"/>
      <c r="F69" s="463"/>
      <c r="G69" s="463"/>
      <c r="H69" s="93"/>
    </row>
    <row r="70" spans="1:9" ht="18.75" customHeight="1" x14ac:dyDescent="0.3">
      <c r="B70" s="462"/>
      <c r="C70" s="463"/>
      <c r="D70" s="464"/>
      <c r="E70" s="473"/>
      <c r="F70" s="463"/>
      <c r="G70" s="463"/>
      <c r="H70" s="93"/>
    </row>
    <row r="71" spans="1:9" ht="18.75" customHeight="1" x14ac:dyDescent="0.3">
      <c r="B71" s="462"/>
      <c r="C71" s="463"/>
      <c r="D71" s="464"/>
      <c r="E71" s="473"/>
      <c r="F71" s="463"/>
      <c r="G71" s="463"/>
      <c r="H71" s="93"/>
    </row>
    <row r="72" spans="1:9" ht="18.75" customHeight="1" x14ac:dyDescent="0.3">
      <c r="B72" s="462"/>
      <c r="C72" s="463"/>
      <c r="D72" s="464"/>
      <c r="E72" s="473"/>
      <c r="F72" s="463"/>
      <c r="G72" s="463"/>
      <c r="H72" s="93"/>
    </row>
    <row r="73" spans="1:9" ht="18.75" customHeight="1" thickBot="1" x14ac:dyDescent="0.35">
      <c r="B73" s="465"/>
      <c r="C73" s="466"/>
      <c r="D73" s="467"/>
      <c r="E73" s="474"/>
      <c r="F73" s="466"/>
      <c r="G73" s="466"/>
      <c r="H73" s="95"/>
    </row>
    <row r="74" spans="1:9" ht="18.75" customHeight="1" x14ac:dyDescent="0.3">
      <c r="B74" s="459"/>
      <c r="C74" s="460"/>
      <c r="D74" s="461"/>
      <c r="E74" s="460"/>
      <c r="F74" s="460"/>
      <c r="G74" s="460"/>
    </row>
    <row r="75" spans="1:9" ht="18.75" customHeight="1" x14ac:dyDescent="0.3">
      <c r="B75" s="459"/>
      <c r="C75" s="460"/>
      <c r="D75" s="461"/>
      <c r="E75" s="460"/>
      <c r="F75" s="460"/>
      <c r="G75" s="460"/>
    </row>
    <row r="76" spans="1:9" ht="18.75" customHeight="1" x14ac:dyDescent="0.3">
      <c r="B76" s="459"/>
      <c r="C76" s="460"/>
      <c r="D76" s="461"/>
      <c r="E76" s="460"/>
      <c r="F76" s="460"/>
      <c r="G76" s="460"/>
    </row>
    <row r="77" spans="1:9" s="37" customFormat="1" ht="18.75" customHeight="1" x14ac:dyDescent="0.35">
      <c r="E77" s="338" t="s">
        <v>526</v>
      </c>
    </row>
    <row r="78" spans="1:9" s="1" customFormat="1" ht="23.25" customHeight="1" x14ac:dyDescent="0.35">
      <c r="A78" s="108"/>
      <c r="B78" s="29"/>
      <c r="C78" s="29"/>
      <c r="D78" s="29"/>
      <c r="E78" s="30" t="s">
        <v>91</v>
      </c>
      <c r="F78" s="29"/>
      <c r="G78" s="29"/>
      <c r="H78" s="453"/>
      <c r="I78" s="29"/>
    </row>
    <row r="79" spans="1:9" s="1" customFormat="1" ht="18.75" customHeight="1" x14ac:dyDescent="0.35">
      <c r="A79" s="108"/>
      <c r="B79" s="109" t="s">
        <v>0</v>
      </c>
      <c r="C79" s="109" t="s">
        <v>926</v>
      </c>
      <c r="D79" s="20"/>
      <c r="E79" s="20"/>
      <c r="F79" s="20"/>
    </row>
    <row r="80" spans="1:9" s="1" customFormat="1" ht="18.75" customHeight="1" x14ac:dyDescent="0.35">
      <c r="A80" s="108"/>
      <c r="B80" s="325" t="s">
        <v>208</v>
      </c>
      <c r="C80" s="326" t="s">
        <v>767</v>
      </c>
      <c r="D80" s="325"/>
      <c r="E80" s="327"/>
      <c r="F80" s="327"/>
    </row>
    <row r="81" spans="1:12" s="112" customFormat="1" ht="18.75" customHeight="1" x14ac:dyDescent="0.35">
      <c r="A81" s="110"/>
      <c r="B81" s="32" t="s">
        <v>208</v>
      </c>
      <c r="C81" s="454" t="s">
        <v>916</v>
      </c>
      <c r="D81" s="25"/>
      <c r="E81" s="114"/>
      <c r="F81" s="114"/>
      <c r="G81" s="114"/>
      <c r="H81" s="111"/>
      <c r="J81" s="110"/>
      <c r="K81" s="110"/>
      <c r="L81" s="110"/>
    </row>
    <row r="82" spans="1:12" ht="18.75" customHeight="1" thickBot="1" x14ac:dyDescent="0.35"/>
    <row r="83" spans="1:12" ht="23.25" customHeight="1" thickBot="1" x14ac:dyDescent="0.35">
      <c r="B83" s="455"/>
      <c r="C83" s="456" t="s">
        <v>785</v>
      </c>
      <c r="D83" s="457" t="s">
        <v>769</v>
      </c>
      <c r="E83" s="488" t="s">
        <v>15</v>
      </c>
      <c r="F83" s="458" t="s">
        <v>770</v>
      </c>
      <c r="G83" s="468" t="s">
        <v>771</v>
      </c>
      <c r="H83" s="472"/>
    </row>
    <row r="84" spans="1:12" ht="21" x14ac:dyDescent="0.35">
      <c r="B84" s="97"/>
      <c r="C84" s="7"/>
      <c r="D84" s="6"/>
      <c r="E84" s="33"/>
      <c r="F84" s="6"/>
      <c r="G84" s="469"/>
      <c r="H84" s="102" t="s">
        <v>55</v>
      </c>
    </row>
    <row r="85" spans="1:12" ht="22.5" customHeight="1" x14ac:dyDescent="0.35">
      <c r="B85" s="97"/>
      <c r="C85" s="7"/>
      <c r="D85" s="6"/>
      <c r="E85" s="34"/>
      <c r="F85" s="17"/>
      <c r="G85" s="470"/>
      <c r="H85" s="99" t="s">
        <v>786</v>
      </c>
    </row>
    <row r="86" spans="1:12" ht="22.5" customHeight="1" x14ac:dyDescent="0.35">
      <c r="B86" s="97"/>
      <c r="C86" s="7"/>
      <c r="D86" s="6"/>
      <c r="E86" s="33"/>
      <c r="F86" s="6"/>
      <c r="G86" s="470"/>
      <c r="H86" s="99" t="s">
        <v>787</v>
      </c>
    </row>
    <row r="87" spans="1:12" ht="21" x14ac:dyDescent="0.35">
      <c r="B87" s="97" t="s">
        <v>217</v>
      </c>
      <c r="C87" s="7"/>
      <c r="D87" s="6"/>
      <c r="E87" s="33"/>
      <c r="F87" s="6"/>
      <c r="G87" s="470"/>
      <c r="H87" s="99" t="s">
        <v>788</v>
      </c>
    </row>
    <row r="88" spans="1:12" ht="21" x14ac:dyDescent="0.35">
      <c r="B88" s="97" t="s">
        <v>218</v>
      </c>
      <c r="C88" s="7"/>
      <c r="D88" s="6"/>
      <c r="E88" s="33"/>
      <c r="F88" s="6"/>
      <c r="G88" s="470"/>
      <c r="H88" s="99" t="s">
        <v>789</v>
      </c>
    </row>
    <row r="89" spans="1:12" ht="21" x14ac:dyDescent="0.35">
      <c r="B89" s="97" t="s">
        <v>777</v>
      </c>
      <c r="C89" s="7"/>
      <c r="D89" s="6"/>
      <c r="E89" s="33"/>
      <c r="F89" s="6"/>
      <c r="G89" s="471"/>
      <c r="H89" s="92"/>
    </row>
    <row r="90" spans="1:12" ht="21" x14ac:dyDescent="0.35">
      <c r="B90" s="97" t="s">
        <v>778</v>
      </c>
      <c r="C90" s="7"/>
      <c r="D90" s="6"/>
      <c r="E90" s="33"/>
      <c r="F90" s="6"/>
      <c r="G90" s="6"/>
      <c r="H90" s="93"/>
    </row>
    <row r="91" spans="1:12" x14ac:dyDescent="0.3">
      <c r="B91" s="89"/>
      <c r="C91" s="7"/>
      <c r="D91" s="6"/>
      <c r="E91" s="33"/>
      <c r="F91" s="6"/>
      <c r="G91" s="6"/>
      <c r="H91" s="93"/>
    </row>
    <row r="92" spans="1:12" x14ac:dyDescent="0.3">
      <c r="B92" s="89"/>
      <c r="C92" s="7"/>
      <c r="D92" s="6"/>
      <c r="E92" s="33"/>
      <c r="F92" s="6"/>
      <c r="G92" s="6"/>
      <c r="H92" s="93"/>
    </row>
    <row r="93" spans="1:12" x14ac:dyDescent="0.3">
      <c r="B93" s="89"/>
      <c r="C93" s="7"/>
      <c r="D93" s="6"/>
      <c r="E93" s="33"/>
      <c r="F93" s="6"/>
      <c r="G93" s="6"/>
      <c r="H93" s="93"/>
    </row>
    <row r="94" spans="1:12" x14ac:dyDescent="0.3">
      <c r="B94" s="89"/>
      <c r="C94" s="7"/>
      <c r="D94" s="6"/>
      <c r="E94" s="33"/>
      <c r="F94" s="6"/>
      <c r="G94" s="6"/>
      <c r="H94" s="93"/>
    </row>
    <row r="95" spans="1:12" x14ac:dyDescent="0.3">
      <c r="B95" s="89"/>
      <c r="C95" s="7"/>
      <c r="D95" s="6"/>
      <c r="E95" s="33"/>
      <c r="F95" s="6"/>
      <c r="G95" s="6"/>
      <c r="H95" s="93"/>
    </row>
    <row r="96" spans="1:12" x14ac:dyDescent="0.3">
      <c r="B96" s="89"/>
      <c r="C96" s="7"/>
      <c r="D96" s="6"/>
      <c r="E96" s="33"/>
      <c r="F96" s="6"/>
      <c r="G96" s="6"/>
      <c r="H96" s="93"/>
    </row>
    <row r="97" spans="1:8" x14ac:dyDescent="0.3">
      <c r="B97" s="89"/>
      <c r="C97" s="7"/>
      <c r="D97" s="6"/>
      <c r="E97" s="33"/>
      <c r="F97" s="6"/>
      <c r="G97" s="6"/>
      <c r="H97" s="93"/>
    </row>
    <row r="98" spans="1:8" x14ac:dyDescent="0.3">
      <c r="B98" s="89"/>
      <c r="C98" s="7"/>
      <c r="D98" s="6"/>
      <c r="E98" s="33"/>
      <c r="F98" s="6"/>
      <c r="G98" s="6"/>
      <c r="H98" s="93"/>
    </row>
    <row r="99" spans="1:8" x14ac:dyDescent="0.3">
      <c r="B99" s="89"/>
      <c r="C99" s="7"/>
      <c r="D99" s="6"/>
      <c r="E99" s="33"/>
      <c r="F99" s="6"/>
      <c r="G99" s="6"/>
      <c r="H99" s="93"/>
    </row>
    <row r="100" spans="1:8" x14ac:dyDescent="0.3">
      <c r="B100" s="89"/>
      <c r="C100" s="7"/>
      <c r="D100" s="6"/>
      <c r="E100" s="33"/>
      <c r="F100" s="6"/>
      <c r="G100" s="6"/>
      <c r="H100" s="93"/>
    </row>
    <row r="101" spans="1:8" x14ac:dyDescent="0.3">
      <c r="B101" s="89"/>
      <c r="C101" s="7"/>
      <c r="D101" s="6"/>
      <c r="E101" s="33"/>
      <c r="F101" s="6"/>
      <c r="G101" s="6"/>
      <c r="H101" s="93"/>
    </row>
    <row r="102" spans="1:8" x14ac:dyDescent="0.3">
      <c r="B102" s="89"/>
      <c r="C102" s="7"/>
      <c r="D102" s="6"/>
      <c r="E102" s="33"/>
      <c r="F102" s="6"/>
      <c r="G102" s="6"/>
      <c r="H102" s="93"/>
    </row>
    <row r="103" spans="1:8" x14ac:dyDescent="0.3">
      <c r="A103" s="104" t="s">
        <v>21</v>
      </c>
      <c r="B103" s="89"/>
      <c r="C103" s="7"/>
      <c r="D103" s="6"/>
      <c r="F103" s="6"/>
      <c r="G103" s="6"/>
      <c r="H103" s="93"/>
    </row>
    <row r="104" spans="1:8" x14ac:dyDescent="0.3">
      <c r="A104" s="104"/>
      <c r="B104" s="89"/>
      <c r="C104" s="7"/>
      <c r="D104" s="6"/>
      <c r="E104" s="33"/>
      <c r="F104" s="6"/>
      <c r="G104" s="6"/>
      <c r="H104" s="93"/>
    </row>
    <row r="105" spans="1:8" x14ac:dyDescent="0.3">
      <c r="A105" s="104"/>
      <c r="B105" s="89"/>
      <c r="C105" s="7"/>
      <c r="D105" s="6"/>
      <c r="E105" s="33"/>
      <c r="F105" s="6"/>
      <c r="G105" s="6"/>
      <c r="H105" s="93"/>
    </row>
    <row r="106" spans="1:8" x14ac:dyDescent="0.3">
      <c r="A106" s="104"/>
      <c r="B106" s="89"/>
      <c r="C106" s="7"/>
      <c r="D106" s="6"/>
      <c r="E106" s="33"/>
      <c r="F106" s="6"/>
      <c r="G106" s="6"/>
      <c r="H106" s="93"/>
    </row>
    <row r="107" spans="1:8" x14ac:dyDescent="0.3">
      <c r="A107" s="104"/>
      <c r="B107" s="89"/>
      <c r="C107" s="7"/>
      <c r="D107" s="6"/>
      <c r="E107" s="33"/>
      <c r="F107" s="6"/>
      <c r="G107" s="6"/>
      <c r="H107" s="93"/>
    </row>
    <row r="108" spans="1:8" x14ac:dyDescent="0.3">
      <c r="A108" s="104"/>
      <c r="B108" s="89"/>
      <c r="C108" s="7"/>
      <c r="D108" s="6"/>
      <c r="E108" s="33"/>
      <c r="F108" s="6"/>
      <c r="G108" s="6"/>
      <c r="H108" s="93"/>
    </row>
    <row r="109" spans="1:8" x14ac:dyDescent="0.3">
      <c r="A109" s="104"/>
      <c r="B109" s="89"/>
      <c r="C109" s="7"/>
      <c r="D109" s="6"/>
      <c r="E109" s="33"/>
      <c r="F109" s="6"/>
      <c r="G109" s="6"/>
      <c r="H109" s="93"/>
    </row>
    <row r="110" spans="1:8" x14ac:dyDescent="0.3">
      <c r="A110" s="104"/>
      <c r="B110" s="89"/>
      <c r="C110" s="7"/>
      <c r="D110" s="6"/>
      <c r="E110" s="33"/>
      <c r="F110" s="6"/>
      <c r="G110" s="6"/>
      <c r="H110" s="93"/>
    </row>
    <row r="111" spans="1:8" x14ac:dyDescent="0.3">
      <c r="A111" s="104" t="s">
        <v>779</v>
      </c>
      <c r="B111" s="89"/>
      <c r="C111" s="7"/>
      <c r="D111" s="6"/>
      <c r="E111" s="33"/>
      <c r="F111" s="6"/>
      <c r="G111" s="6"/>
      <c r="H111" s="93"/>
    </row>
    <row r="112" spans="1:8" x14ac:dyDescent="0.3">
      <c r="B112" s="89"/>
      <c r="C112" s="7"/>
      <c r="D112" s="6"/>
      <c r="E112" s="33"/>
      <c r="F112" s="6"/>
      <c r="G112" s="6"/>
      <c r="H112" s="93"/>
    </row>
    <row r="113" spans="1:8" x14ac:dyDescent="0.3">
      <c r="B113" s="89"/>
      <c r="C113" s="7"/>
      <c r="D113" s="6"/>
      <c r="E113" s="33"/>
      <c r="F113" s="6"/>
      <c r="G113" s="6"/>
      <c r="H113" s="93"/>
    </row>
    <row r="114" spans="1:8" x14ac:dyDescent="0.3">
      <c r="B114" s="89"/>
      <c r="C114" s="7"/>
      <c r="D114" s="6"/>
      <c r="E114" s="33"/>
      <c r="F114" s="6"/>
      <c r="G114" s="6"/>
      <c r="H114" s="93"/>
    </row>
    <row r="115" spans="1:8" x14ac:dyDescent="0.3">
      <c r="B115" s="94" t="s">
        <v>6</v>
      </c>
      <c r="C115" s="7"/>
      <c r="D115" s="6"/>
      <c r="E115" s="33"/>
      <c r="F115" s="6"/>
      <c r="G115" s="6"/>
      <c r="H115" s="93"/>
    </row>
    <row r="116" spans="1:8" x14ac:dyDescent="0.3">
      <c r="A116" s="104" t="s">
        <v>779</v>
      </c>
      <c r="B116" s="89"/>
      <c r="C116" s="7"/>
      <c r="D116" s="6"/>
      <c r="E116" s="33"/>
      <c r="F116" s="6"/>
      <c r="G116" s="6"/>
      <c r="H116" s="93"/>
    </row>
    <row r="117" spans="1:8" x14ac:dyDescent="0.3">
      <c r="B117" s="89"/>
      <c r="C117" s="7"/>
      <c r="D117" s="91" t="s">
        <v>5</v>
      </c>
      <c r="E117" s="33"/>
      <c r="F117" s="6"/>
      <c r="G117" s="6"/>
      <c r="H117" s="93"/>
    </row>
    <row r="118" spans="1:8" x14ac:dyDescent="0.3">
      <c r="B118" s="89"/>
      <c r="C118" s="7"/>
      <c r="D118" s="6"/>
      <c r="E118" s="33"/>
      <c r="F118" s="6"/>
      <c r="G118" s="6"/>
      <c r="H118" s="93"/>
    </row>
    <row r="119" spans="1:8" x14ac:dyDescent="0.3">
      <c r="B119" s="89"/>
      <c r="C119" s="7"/>
      <c r="D119" s="6"/>
      <c r="E119" s="33"/>
      <c r="F119" s="6"/>
      <c r="G119" s="6"/>
      <c r="H119" s="93"/>
    </row>
    <row r="120" spans="1:8" x14ac:dyDescent="0.3">
      <c r="B120" s="89"/>
      <c r="C120" s="7"/>
      <c r="D120" s="6"/>
      <c r="E120" s="33"/>
      <c r="F120" s="6"/>
      <c r="G120" s="6"/>
      <c r="H120" s="93"/>
    </row>
    <row r="121" spans="1:8" x14ac:dyDescent="0.3">
      <c r="A121" s="104"/>
      <c r="B121" s="89"/>
      <c r="C121" s="7"/>
      <c r="D121" s="6"/>
      <c r="E121" s="33"/>
      <c r="F121" s="6"/>
      <c r="G121" s="6"/>
      <c r="H121" s="93"/>
    </row>
    <row r="122" spans="1:8" x14ac:dyDescent="0.3">
      <c r="A122" s="104" t="s">
        <v>22</v>
      </c>
      <c r="B122" s="89"/>
      <c r="C122" s="7"/>
      <c r="D122" s="6"/>
      <c r="E122" s="33"/>
      <c r="F122" s="6"/>
      <c r="G122" s="6"/>
      <c r="H122" s="93"/>
    </row>
    <row r="123" spans="1:8" x14ac:dyDescent="0.3">
      <c r="B123" s="89"/>
      <c r="C123" s="7"/>
      <c r="D123" s="6"/>
      <c r="E123" s="33"/>
      <c r="F123" s="6"/>
      <c r="G123" s="6"/>
      <c r="H123" s="93"/>
    </row>
    <row r="124" spans="1:8" x14ac:dyDescent="0.3">
      <c r="B124" s="89"/>
      <c r="C124" s="7"/>
      <c r="D124" s="6"/>
      <c r="E124" s="33"/>
      <c r="F124" s="6"/>
      <c r="G124" s="6"/>
      <c r="H124" s="93"/>
    </row>
    <row r="125" spans="1:8" x14ac:dyDescent="0.3">
      <c r="B125" s="89"/>
      <c r="C125" s="7"/>
      <c r="D125" s="6"/>
      <c r="E125" s="33"/>
      <c r="F125" s="6"/>
      <c r="G125" s="6"/>
      <c r="H125" s="93"/>
    </row>
    <row r="126" spans="1:8" x14ac:dyDescent="0.3">
      <c r="B126" s="89"/>
      <c r="C126" s="7"/>
      <c r="D126" s="6"/>
      <c r="E126" s="33"/>
      <c r="F126" s="6"/>
      <c r="G126" s="6"/>
      <c r="H126" s="93"/>
    </row>
    <row r="127" spans="1:8" x14ac:dyDescent="0.3">
      <c r="B127" s="89"/>
      <c r="C127" s="7"/>
      <c r="D127" s="6"/>
      <c r="E127" s="33"/>
      <c r="F127" s="6"/>
      <c r="G127" s="6"/>
      <c r="H127" s="93"/>
    </row>
    <row r="128" spans="1:8" x14ac:dyDescent="0.3">
      <c r="B128" s="89"/>
      <c r="C128" s="7"/>
      <c r="D128" s="6"/>
      <c r="E128" s="33"/>
      <c r="F128" s="6"/>
      <c r="G128" s="6"/>
      <c r="H128" s="93"/>
    </row>
    <row r="129" spans="2:8" x14ac:dyDescent="0.3">
      <c r="B129" s="89"/>
      <c r="C129" s="7"/>
      <c r="D129" s="6"/>
      <c r="E129" s="33"/>
      <c r="F129" s="6"/>
      <c r="G129" s="6"/>
      <c r="H129" s="93"/>
    </row>
    <row r="130" spans="2:8" x14ac:dyDescent="0.3">
      <c r="B130" s="89"/>
      <c r="C130" s="7"/>
      <c r="D130" s="6"/>
      <c r="E130" s="33"/>
      <c r="F130" s="6"/>
      <c r="G130" s="6"/>
      <c r="H130" s="93"/>
    </row>
    <row r="131" spans="2:8" x14ac:dyDescent="0.3">
      <c r="B131" s="89"/>
      <c r="C131" s="7"/>
      <c r="D131" s="6"/>
      <c r="E131" s="33"/>
      <c r="F131" s="6"/>
      <c r="G131" s="6"/>
      <c r="H131" s="93"/>
    </row>
    <row r="132" spans="2:8" x14ac:dyDescent="0.3">
      <c r="B132" s="89"/>
      <c r="C132" s="7"/>
      <c r="D132" s="6"/>
      <c r="E132" s="33"/>
      <c r="F132" s="6"/>
      <c r="G132" s="6"/>
      <c r="H132" s="93"/>
    </row>
    <row r="133" spans="2:8" ht="18.75" customHeight="1" x14ac:dyDescent="0.3">
      <c r="B133" s="462"/>
      <c r="C133" s="463"/>
      <c r="D133" s="464"/>
      <c r="E133" s="473"/>
      <c r="F133" s="463"/>
      <c r="G133" s="463"/>
      <c r="H133" s="93"/>
    </row>
    <row r="134" spans="2:8" ht="18.75" customHeight="1" x14ac:dyDescent="0.3">
      <c r="B134" s="462"/>
      <c r="C134" s="463"/>
      <c r="D134" s="464"/>
      <c r="E134" s="473"/>
      <c r="F134" s="463"/>
      <c r="G134" s="463"/>
      <c r="H134" s="93"/>
    </row>
    <row r="135" spans="2:8" ht="18.75" customHeight="1" x14ac:dyDescent="0.3">
      <c r="B135" s="462"/>
      <c r="C135" s="463"/>
      <c r="D135" s="464"/>
      <c r="E135" s="473"/>
      <c r="F135" s="463"/>
      <c r="G135" s="463"/>
      <c r="H135" s="93"/>
    </row>
    <row r="136" spans="2:8" ht="18.75" customHeight="1" x14ac:dyDescent="0.3">
      <c r="B136" s="462"/>
      <c r="C136" s="463"/>
      <c r="D136" s="464"/>
      <c r="E136" s="473"/>
      <c r="F136" s="463"/>
      <c r="G136" s="463"/>
      <c r="H136" s="93"/>
    </row>
    <row r="137" spans="2:8" ht="18.75" customHeight="1" x14ac:dyDescent="0.3">
      <c r="B137" s="462"/>
      <c r="C137" s="463"/>
      <c r="D137" s="464"/>
      <c r="E137" s="473"/>
      <c r="F137" s="463"/>
      <c r="G137" s="463"/>
      <c r="H137" s="93"/>
    </row>
    <row r="138" spans="2:8" ht="18.75" customHeight="1" x14ac:dyDescent="0.3">
      <c r="B138" s="462"/>
      <c r="C138" s="463"/>
      <c r="D138" s="464"/>
      <c r="E138" s="473"/>
      <c r="F138" s="463"/>
      <c r="G138" s="463"/>
      <c r="H138" s="93"/>
    </row>
    <row r="139" spans="2:8" ht="18.75" customHeight="1" x14ac:dyDescent="0.3">
      <c r="B139" s="462"/>
      <c r="C139" s="463"/>
      <c r="D139" s="464"/>
      <c r="E139" s="473"/>
      <c r="F139" s="463"/>
      <c r="G139" s="463"/>
      <c r="H139" s="93"/>
    </row>
    <row r="140" spans="2:8" ht="18.75" customHeight="1" x14ac:dyDescent="0.3">
      <c r="B140" s="462"/>
      <c r="C140" s="463"/>
      <c r="D140" s="464"/>
      <c r="E140" s="473"/>
      <c r="F140" s="463"/>
      <c r="G140" s="463"/>
      <c r="H140" s="93"/>
    </row>
    <row r="141" spans="2:8" ht="18.75" customHeight="1" x14ac:dyDescent="0.3">
      <c r="B141" s="462"/>
      <c r="C141" s="463"/>
      <c r="D141" s="464"/>
      <c r="E141" s="473"/>
      <c r="F141" s="463"/>
      <c r="G141" s="463"/>
      <c r="H141" s="93"/>
    </row>
    <row r="142" spans="2:8" ht="18.75" customHeight="1" x14ac:dyDescent="0.3">
      <c r="B142" s="462"/>
      <c r="C142" s="463"/>
      <c r="D142" s="464"/>
      <c r="E142" s="473"/>
      <c r="F142" s="463"/>
      <c r="G142" s="463"/>
      <c r="H142" s="93"/>
    </row>
    <row r="143" spans="2:8" ht="18.75" customHeight="1" x14ac:dyDescent="0.3">
      <c r="B143" s="462"/>
      <c r="C143" s="463"/>
      <c r="D143" s="464"/>
      <c r="E143" s="473"/>
      <c r="F143" s="463"/>
      <c r="G143" s="463"/>
      <c r="H143" s="93"/>
    </row>
    <row r="144" spans="2:8" ht="18.75" customHeight="1" x14ac:dyDescent="0.3">
      <c r="B144" s="462"/>
      <c r="C144" s="463"/>
      <c r="D144" s="464"/>
      <c r="E144" s="473"/>
      <c r="F144" s="463"/>
      <c r="G144" s="463"/>
      <c r="H144" s="93"/>
    </row>
    <row r="145" spans="1:14" ht="18.75" customHeight="1" x14ac:dyDescent="0.3">
      <c r="B145" s="462"/>
      <c r="C145" s="463"/>
      <c r="D145" s="464"/>
      <c r="E145" s="473"/>
      <c r="F145" s="463"/>
      <c r="G145" s="463"/>
      <c r="H145" s="93"/>
    </row>
    <row r="146" spans="1:14" ht="18.75" customHeight="1" x14ac:dyDescent="0.3">
      <c r="B146" s="462"/>
      <c r="C146" s="463"/>
      <c r="D146" s="464"/>
      <c r="E146" s="473"/>
      <c r="F146" s="463"/>
      <c r="G146" s="463"/>
      <c r="H146" s="93"/>
    </row>
    <row r="147" spans="1:14" ht="18.75" customHeight="1" x14ac:dyDescent="0.3">
      <c r="B147" s="462"/>
      <c r="C147" s="463"/>
      <c r="D147" s="464"/>
      <c r="E147" s="473"/>
      <c r="F147" s="463"/>
      <c r="G147" s="463"/>
      <c r="H147" s="93"/>
    </row>
    <row r="148" spans="1:14" ht="18.75" customHeight="1" x14ac:dyDescent="0.3">
      <c r="B148" s="462"/>
      <c r="C148" s="463"/>
      <c r="D148" s="464"/>
      <c r="E148" s="473"/>
      <c r="F148" s="463"/>
      <c r="G148" s="463"/>
      <c r="H148" s="93"/>
    </row>
    <row r="149" spans="1:14" ht="18.75" customHeight="1" x14ac:dyDescent="0.3">
      <c r="B149" s="462"/>
      <c r="C149" s="463"/>
      <c r="D149" s="464"/>
      <c r="E149" s="473"/>
      <c r="F149" s="463"/>
      <c r="G149" s="463"/>
      <c r="H149" s="93"/>
    </row>
    <row r="150" spans="1:14" ht="18.75" customHeight="1" x14ac:dyDescent="0.3">
      <c r="B150" s="462"/>
      <c r="C150" s="463"/>
      <c r="D150" s="464"/>
      <c r="E150" s="473"/>
      <c r="F150" s="463"/>
      <c r="G150" s="463"/>
      <c r="H150" s="93"/>
    </row>
    <row r="151" spans="1:14" ht="18.75" customHeight="1" thickBot="1" x14ac:dyDescent="0.35">
      <c r="B151" s="465"/>
      <c r="C151" s="466"/>
      <c r="D151" s="467"/>
      <c r="E151" s="474"/>
      <c r="F151" s="466"/>
      <c r="G151" s="466"/>
      <c r="H151" s="95"/>
    </row>
    <row r="152" spans="1:14" ht="18.75" customHeight="1" x14ac:dyDescent="0.3">
      <c r="B152" s="459"/>
      <c r="C152" s="460"/>
      <c r="D152" s="461"/>
      <c r="E152" s="460"/>
      <c r="F152" s="460"/>
      <c r="G152" s="460"/>
    </row>
    <row r="153" spans="1:14" ht="21" x14ac:dyDescent="0.35">
      <c r="A153" s="37"/>
      <c r="B153" s="37"/>
      <c r="C153" s="37"/>
      <c r="D153" s="37"/>
      <c r="E153" s="213" t="s">
        <v>526</v>
      </c>
      <c r="F153" s="37"/>
      <c r="G153" s="37"/>
      <c r="H153" s="37"/>
    </row>
    <row r="154" spans="1:14" ht="23.25" customHeight="1" x14ac:dyDescent="0.35">
      <c r="A154" s="108"/>
      <c r="B154" s="29"/>
      <c r="C154" s="29"/>
      <c r="D154" s="29"/>
      <c r="E154" s="30" t="s">
        <v>91</v>
      </c>
      <c r="F154" s="29"/>
      <c r="G154" s="29"/>
      <c r="H154" s="29"/>
    </row>
    <row r="155" spans="1:14" s="37" customFormat="1" ht="22.5" customHeight="1" x14ac:dyDescent="0.35">
      <c r="A155" s="108"/>
      <c r="B155" s="109" t="s">
        <v>0</v>
      </c>
      <c r="C155" s="109" t="s">
        <v>546</v>
      </c>
      <c r="D155" s="20"/>
      <c r="E155" s="20"/>
      <c r="F155" s="20"/>
      <c r="G155" s="1"/>
      <c r="H155" s="1"/>
    </row>
    <row r="156" spans="1:14" s="1" customFormat="1" ht="22.5" customHeight="1" x14ac:dyDescent="0.35">
      <c r="A156" s="108"/>
      <c r="B156" s="109" t="s">
        <v>208</v>
      </c>
      <c r="C156" s="804" t="s">
        <v>914</v>
      </c>
      <c r="D156" s="804"/>
      <c r="E156" s="804"/>
      <c r="F156" s="20"/>
      <c r="I156" s="29"/>
    </row>
    <row r="157" spans="1:14" s="1" customFormat="1" ht="22.5" customHeight="1" x14ac:dyDescent="0.35">
      <c r="A157" s="21"/>
      <c r="B157" s="32" t="s">
        <v>208</v>
      </c>
      <c r="C157" s="25" t="s">
        <v>562</v>
      </c>
      <c r="D157" s="26"/>
      <c r="E157" s="26"/>
      <c r="F157" s="26"/>
      <c r="G157" s="26"/>
      <c r="H157" s="27"/>
    </row>
    <row r="158" spans="1:14" s="1" customFormat="1" ht="10.5" customHeight="1" thickBot="1" x14ac:dyDescent="0.4">
      <c r="A158" s="4"/>
      <c r="B158" s="4"/>
      <c r="C158" s="4"/>
      <c r="D158" s="4"/>
      <c r="E158" s="5"/>
      <c r="F158" s="4"/>
      <c r="G158" s="4"/>
      <c r="H158" s="4"/>
    </row>
    <row r="159" spans="1:14" s="1" customFormat="1" ht="21.75" thickBot="1" x14ac:dyDescent="0.4">
      <c r="A159" s="4"/>
      <c r="B159" s="483" t="s">
        <v>17</v>
      </c>
      <c r="C159" s="483" t="s">
        <v>431</v>
      </c>
      <c r="D159" s="483" t="s">
        <v>107</v>
      </c>
      <c r="E159" s="484" t="s">
        <v>15</v>
      </c>
      <c r="F159" s="483" t="s">
        <v>108</v>
      </c>
      <c r="G159" s="483" t="s">
        <v>109</v>
      </c>
      <c r="H159" s="483" t="s">
        <v>50</v>
      </c>
      <c r="I159" s="2"/>
      <c r="J159" s="2"/>
      <c r="K159" s="2"/>
      <c r="L159" s="2"/>
      <c r="M159" s="2"/>
      <c r="N159" s="2"/>
    </row>
    <row r="160" spans="1:14" ht="21" x14ac:dyDescent="0.35">
      <c r="B160" s="97" t="s">
        <v>217</v>
      </c>
      <c r="C160" s="7"/>
      <c r="D160" s="6"/>
      <c r="E160" s="34"/>
      <c r="F160" s="475"/>
      <c r="G160" s="7"/>
      <c r="H160" s="102" t="s">
        <v>55</v>
      </c>
    </row>
    <row r="161" spans="2:8" ht="22.5" customHeight="1" x14ac:dyDescent="0.35">
      <c r="B161" s="97" t="s">
        <v>218</v>
      </c>
      <c r="C161" s="7"/>
      <c r="D161" s="6"/>
      <c r="E161" s="34"/>
      <c r="F161" s="476"/>
      <c r="G161" s="7"/>
      <c r="H161" s="99" t="s">
        <v>432</v>
      </c>
    </row>
    <row r="162" spans="2:8" ht="22.5" customHeight="1" x14ac:dyDescent="0.35">
      <c r="B162" s="97"/>
      <c r="C162" s="7"/>
      <c r="D162" s="6"/>
      <c r="E162" s="33"/>
      <c r="F162" s="6"/>
      <c r="G162" s="6"/>
      <c r="H162" s="99" t="s">
        <v>433</v>
      </c>
    </row>
    <row r="163" spans="2:8" ht="21" x14ac:dyDescent="0.35">
      <c r="B163" s="97"/>
      <c r="C163" s="7"/>
      <c r="D163" s="6"/>
      <c r="E163" s="33"/>
      <c r="F163" s="6"/>
      <c r="G163" s="6"/>
      <c r="H163" s="99" t="s">
        <v>434</v>
      </c>
    </row>
    <row r="164" spans="2:8" x14ac:dyDescent="0.3">
      <c r="B164" s="89"/>
      <c r="C164" s="7"/>
      <c r="D164" s="6"/>
      <c r="E164" s="33"/>
      <c r="F164" s="6"/>
      <c r="G164" s="6"/>
      <c r="H164" s="99" t="s">
        <v>435</v>
      </c>
    </row>
    <row r="165" spans="2:8" x14ac:dyDescent="0.3">
      <c r="B165" s="89"/>
      <c r="C165" s="7"/>
      <c r="D165" s="6"/>
      <c r="E165" s="33"/>
      <c r="F165" s="6"/>
      <c r="G165" s="6"/>
      <c r="H165" s="92"/>
    </row>
    <row r="166" spans="2:8" x14ac:dyDescent="0.3">
      <c r="B166" s="89"/>
      <c r="C166" s="7"/>
      <c r="D166" s="6"/>
      <c r="E166" s="33"/>
      <c r="F166" s="6"/>
      <c r="G166" s="6"/>
      <c r="H166" s="93"/>
    </row>
    <row r="167" spans="2:8" x14ac:dyDescent="0.3">
      <c r="B167" s="89"/>
      <c r="C167" s="7"/>
      <c r="D167" s="6"/>
      <c r="E167" s="33"/>
      <c r="F167" s="6"/>
      <c r="G167" s="6"/>
      <c r="H167" s="93"/>
    </row>
    <row r="168" spans="2:8" x14ac:dyDescent="0.3">
      <c r="B168" s="89"/>
      <c r="C168" s="7"/>
      <c r="D168" s="6"/>
      <c r="E168" s="33"/>
      <c r="F168" s="6"/>
      <c r="G168" s="6"/>
      <c r="H168" s="93"/>
    </row>
    <row r="169" spans="2:8" x14ac:dyDescent="0.3">
      <c r="B169" s="89"/>
      <c r="C169" s="7"/>
      <c r="D169" s="6"/>
      <c r="E169" s="33"/>
      <c r="F169" s="6"/>
      <c r="G169" s="6"/>
      <c r="H169" s="93"/>
    </row>
    <row r="170" spans="2:8" x14ac:dyDescent="0.3">
      <c r="B170" s="89"/>
      <c r="C170" s="7"/>
      <c r="D170" s="6"/>
      <c r="E170" s="33"/>
      <c r="F170" s="6"/>
      <c r="G170" s="6"/>
      <c r="H170" s="93"/>
    </row>
    <row r="171" spans="2:8" x14ac:dyDescent="0.3">
      <c r="B171" s="89"/>
      <c r="C171" s="7"/>
      <c r="D171" s="6"/>
      <c r="E171" s="33"/>
      <c r="F171" s="6"/>
      <c r="G171" s="6"/>
      <c r="H171" s="93"/>
    </row>
    <row r="172" spans="2:8" x14ac:dyDescent="0.3">
      <c r="B172" s="89"/>
      <c r="C172" s="7"/>
      <c r="D172" s="6"/>
      <c r="E172" s="33"/>
      <c r="F172" s="6"/>
      <c r="G172" s="6"/>
      <c r="H172" s="93"/>
    </row>
    <row r="173" spans="2:8" x14ac:dyDescent="0.3">
      <c r="B173" s="89"/>
      <c r="C173" s="7"/>
      <c r="D173" s="6"/>
      <c r="E173" s="33"/>
      <c r="F173" s="6"/>
      <c r="G173" s="6"/>
      <c r="H173" s="93"/>
    </row>
    <row r="174" spans="2:8" x14ac:dyDescent="0.3">
      <c r="B174" s="89"/>
      <c r="C174" s="7"/>
      <c r="D174" s="6"/>
      <c r="E174" s="33"/>
      <c r="F174" s="6"/>
      <c r="G174" s="6"/>
      <c r="H174" s="93"/>
    </row>
    <row r="175" spans="2:8" x14ac:dyDescent="0.3">
      <c r="B175" s="89"/>
      <c r="C175" s="7"/>
      <c r="D175" s="6"/>
      <c r="E175" s="33"/>
      <c r="F175" s="6"/>
      <c r="G175" s="6"/>
      <c r="H175" s="93"/>
    </row>
    <row r="176" spans="2:8" x14ac:dyDescent="0.3">
      <c r="B176" s="89"/>
      <c r="C176" s="7"/>
      <c r="D176" s="6"/>
      <c r="E176" s="33"/>
      <c r="F176" s="6"/>
      <c r="G176" s="6"/>
      <c r="H176" s="93"/>
    </row>
    <row r="177" spans="1:8" x14ac:dyDescent="0.3">
      <c r="B177" s="89"/>
      <c r="C177" s="7"/>
      <c r="D177" s="6"/>
      <c r="E177" s="33"/>
      <c r="F177" s="6"/>
      <c r="G177" s="6"/>
      <c r="H177" s="93"/>
    </row>
    <row r="178" spans="1:8" x14ac:dyDescent="0.3">
      <c r="B178" s="89"/>
      <c r="C178" s="7"/>
      <c r="D178" s="6"/>
      <c r="E178" s="33"/>
      <c r="F178" s="6"/>
      <c r="G178" s="6"/>
      <c r="H178" s="93"/>
    </row>
    <row r="179" spans="1:8" x14ac:dyDescent="0.3">
      <c r="A179" s="104" t="s">
        <v>21</v>
      </c>
      <c r="B179" s="89"/>
      <c r="C179" s="7"/>
      <c r="D179" s="6"/>
      <c r="E179" s="33"/>
      <c r="F179" s="6"/>
      <c r="G179" s="6"/>
      <c r="H179" s="93"/>
    </row>
    <row r="180" spans="1:8" x14ac:dyDescent="0.3">
      <c r="A180" s="104"/>
      <c r="B180" s="89"/>
      <c r="C180" s="7"/>
      <c r="D180" s="6"/>
      <c r="E180" s="33"/>
      <c r="F180" s="6"/>
      <c r="G180" s="6"/>
      <c r="H180" s="93"/>
    </row>
    <row r="181" spans="1:8" x14ac:dyDescent="0.3">
      <c r="A181" s="104"/>
      <c r="B181" s="89"/>
      <c r="C181" s="7"/>
      <c r="D181" s="6"/>
      <c r="E181" s="33"/>
      <c r="F181" s="6"/>
      <c r="G181" s="6"/>
      <c r="H181" s="93"/>
    </row>
    <row r="182" spans="1:8" x14ac:dyDescent="0.3">
      <c r="A182" s="104"/>
      <c r="B182" s="89"/>
      <c r="C182" s="7"/>
      <c r="D182" s="6"/>
      <c r="E182" s="33"/>
      <c r="F182" s="6"/>
      <c r="G182" s="6"/>
      <c r="H182" s="93"/>
    </row>
    <row r="183" spans="1:8" x14ac:dyDescent="0.3">
      <c r="A183" s="104"/>
      <c r="B183" s="89"/>
      <c r="C183" s="7"/>
      <c r="D183" s="6"/>
      <c r="E183" s="33"/>
      <c r="F183" s="6"/>
      <c r="G183" s="6"/>
      <c r="H183" s="93"/>
    </row>
    <row r="184" spans="1:8" x14ac:dyDescent="0.3">
      <c r="A184" s="104"/>
      <c r="B184" s="89"/>
      <c r="C184" s="7"/>
      <c r="D184" s="6"/>
      <c r="E184" s="33"/>
      <c r="F184" s="6"/>
      <c r="G184" s="6"/>
      <c r="H184" s="93"/>
    </row>
    <row r="185" spans="1:8" x14ac:dyDescent="0.3">
      <c r="A185" s="104"/>
      <c r="B185" s="89"/>
      <c r="C185" s="7"/>
      <c r="D185" s="6"/>
      <c r="E185" s="33"/>
      <c r="F185" s="6"/>
      <c r="G185" s="6"/>
      <c r="H185" s="93"/>
    </row>
    <row r="186" spans="1:8" x14ac:dyDescent="0.3">
      <c r="B186" s="89"/>
      <c r="C186" s="7"/>
      <c r="D186" s="6"/>
      <c r="E186" s="33"/>
      <c r="F186" s="6"/>
      <c r="G186" s="6"/>
      <c r="H186" s="93"/>
    </row>
    <row r="187" spans="1:8" x14ac:dyDescent="0.3">
      <c r="B187" s="89"/>
      <c r="C187" s="7"/>
      <c r="D187" s="6"/>
      <c r="E187" s="33"/>
      <c r="F187" s="6"/>
      <c r="G187" s="6"/>
      <c r="H187" s="93"/>
    </row>
    <row r="188" spans="1:8" x14ac:dyDescent="0.3">
      <c r="B188" s="94" t="s">
        <v>6</v>
      </c>
      <c r="C188" s="7"/>
      <c r="D188" s="6"/>
      <c r="E188" s="33"/>
      <c r="F188" s="6"/>
      <c r="G188" s="6"/>
      <c r="H188" s="93"/>
    </row>
    <row r="189" spans="1:8" x14ac:dyDescent="0.3">
      <c r="B189" s="89"/>
      <c r="C189" s="7"/>
      <c r="D189" s="6"/>
      <c r="E189" s="33"/>
      <c r="F189" s="6"/>
      <c r="G189" s="6"/>
      <c r="H189" s="93"/>
    </row>
    <row r="190" spans="1:8" x14ac:dyDescent="0.3">
      <c r="B190" s="89"/>
      <c r="C190" s="7"/>
      <c r="D190" s="91" t="s">
        <v>5</v>
      </c>
      <c r="E190" s="33"/>
      <c r="F190" s="6"/>
      <c r="G190" s="6"/>
      <c r="H190" s="93"/>
    </row>
    <row r="191" spans="1:8" x14ac:dyDescent="0.3">
      <c r="B191" s="89"/>
      <c r="C191" s="7"/>
      <c r="D191" s="6"/>
      <c r="E191" s="33"/>
      <c r="F191" s="6"/>
      <c r="G191" s="6"/>
      <c r="H191" s="93"/>
    </row>
    <row r="192" spans="1:8" x14ac:dyDescent="0.3">
      <c r="A192" s="4" t="s">
        <v>22</v>
      </c>
      <c r="B192" s="89"/>
      <c r="C192" s="7"/>
      <c r="D192" s="6"/>
      <c r="E192" s="33"/>
      <c r="F192" s="6"/>
      <c r="G192" s="6"/>
      <c r="H192" s="93"/>
    </row>
    <row r="193" spans="1:8" x14ac:dyDescent="0.3">
      <c r="B193" s="89"/>
      <c r="C193" s="7"/>
      <c r="D193" s="6"/>
      <c r="E193" s="33"/>
      <c r="F193" s="6"/>
      <c r="G193" s="6"/>
      <c r="H193" s="93"/>
    </row>
    <row r="194" spans="1:8" x14ac:dyDescent="0.3">
      <c r="A194" s="104"/>
      <c r="B194" s="89"/>
      <c r="C194" s="7"/>
      <c r="D194" s="6"/>
      <c r="E194" s="33"/>
      <c r="F194" s="6"/>
      <c r="G194" s="6"/>
      <c r="H194" s="93"/>
    </row>
    <row r="195" spans="1:8" x14ac:dyDescent="0.3">
      <c r="A195" s="104"/>
      <c r="B195" s="89"/>
      <c r="C195" s="7"/>
      <c r="D195" s="6"/>
      <c r="E195" s="33"/>
      <c r="F195" s="6"/>
      <c r="G195" s="6"/>
      <c r="H195" s="93"/>
    </row>
    <row r="196" spans="1:8" x14ac:dyDescent="0.3">
      <c r="B196" s="89"/>
      <c r="C196" s="7"/>
      <c r="D196" s="6"/>
      <c r="E196" s="33"/>
      <c r="F196" s="6"/>
      <c r="G196" s="6"/>
      <c r="H196" s="93"/>
    </row>
    <row r="197" spans="1:8" x14ac:dyDescent="0.3">
      <c r="B197" s="89"/>
      <c r="C197" s="7"/>
      <c r="D197" s="6"/>
      <c r="E197" s="33"/>
      <c r="F197" s="6"/>
      <c r="G197" s="6"/>
      <c r="H197" s="93"/>
    </row>
    <row r="198" spans="1:8" x14ac:dyDescent="0.3">
      <c r="B198" s="89"/>
      <c r="C198" s="7"/>
      <c r="D198" s="6"/>
      <c r="E198" s="33"/>
      <c r="F198" s="6"/>
      <c r="G198" s="6"/>
      <c r="H198" s="93"/>
    </row>
    <row r="199" spans="1:8" x14ac:dyDescent="0.3">
      <c r="B199" s="89"/>
      <c r="C199" s="7"/>
      <c r="D199" s="6"/>
      <c r="E199" s="33"/>
      <c r="F199" s="6"/>
      <c r="G199" s="6"/>
      <c r="H199" s="93"/>
    </row>
    <row r="200" spans="1:8" x14ac:dyDescent="0.3">
      <c r="B200" s="89"/>
      <c r="C200" s="7"/>
      <c r="D200" s="6"/>
      <c r="E200" s="33"/>
      <c r="F200" s="6"/>
      <c r="G200" s="6"/>
      <c r="H200" s="93"/>
    </row>
    <row r="201" spans="1:8" x14ac:dyDescent="0.3">
      <c r="B201" s="89"/>
      <c r="C201" s="7"/>
      <c r="D201" s="6"/>
      <c r="E201" s="33"/>
      <c r="F201" s="6"/>
      <c r="G201" s="6"/>
      <c r="H201" s="93"/>
    </row>
    <row r="202" spans="1:8" x14ac:dyDescent="0.3">
      <c r="B202" s="89"/>
      <c r="C202" s="7"/>
      <c r="D202" s="6"/>
      <c r="E202" s="33"/>
      <c r="F202" s="6"/>
      <c r="G202" s="6"/>
      <c r="H202" s="93"/>
    </row>
    <row r="203" spans="1:8" x14ac:dyDescent="0.3">
      <c r="B203" s="89"/>
      <c r="C203" s="7"/>
      <c r="D203" s="6"/>
      <c r="E203" s="35" t="s">
        <v>25</v>
      </c>
      <c r="F203" s="6"/>
      <c r="G203" s="6"/>
      <c r="H203" s="93"/>
    </row>
    <row r="204" spans="1:8" x14ac:dyDescent="0.3">
      <c r="B204" s="89"/>
      <c r="C204" s="7"/>
      <c r="D204" s="96"/>
      <c r="E204" s="33"/>
      <c r="F204" s="6"/>
      <c r="G204" s="6"/>
      <c r="H204" s="93"/>
    </row>
    <row r="205" spans="1:8" x14ac:dyDescent="0.3">
      <c r="B205" s="101"/>
      <c r="C205" s="7"/>
      <c r="D205" s="6"/>
      <c r="E205" s="33"/>
      <c r="F205" s="6"/>
      <c r="G205" s="6"/>
      <c r="H205" s="93"/>
    </row>
    <row r="206" spans="1:8" x14ac:dyDescent="0.3">
      <c r="B206" s="89"/>
      <c r="C206" s="7"/>
      <c r="D206" s="6"/>
      <c r="E206" s="33"/>
      <c r="F206" s="6"/>
      <c r="G206" s="6"/>
      <c r="H206" s="93"/>
    </row>
    <row r="207" spans="1:8" x14ac:dyDescent="0.3">
      <c r="B207" s="89"/>
      <c r="C207" s="7"/>
      <c r="D207" s="6"/>
      <c r="E207" s="33"/>
      <c r="F207" s="6"/>
      <c r="G207" s="6"/>
      <c r="H207" s="93"/>
    </row>
    <row r="208" spans="1:8" x14ac:dyDescent="0.3">
      <c r="A208" s="4" t="s">
        <v>22</v>
      </c>
      <c r="B208" s="89"/>
      <c r="C208" s="7"/>
      <c r="D208" s="6"/>
      <c r="E208" s="33"/>
      <c r="F208" s="6"/>
      <c r="G208" s="6"/>
      <c r="H208" s="93"/>
    </row>
    <row r="209" spans="2:8" x14ac:dyDescent="0.3">
      <c r="B209" s="89"/>
      <c r="C209" s="7"/>
      <c r="D209" s="6"/>
      <c r="E209" s="33"/>
      <c r="F209" s="6"/>
      <c r="G209" s="6"/>
      <c r="H209" s="93"/>
    </row>
    <row r="210" spans="2:8" x14ac:dyDescent="0.3">
      <c r="B210" s="89"/>
      <c r="C210" s="7"/>
      <c r="D210" s="6"/>
      <c r="E210" s="33"/>
      <c r="F210" s="6"/>
      <c r="G210" s="6"/>
      <c r="H210" s="93"/>
    </row>
    <row r="211" spans="2:8" x14ac:dyDescent="0.3">
      <c r="B211" s="89"/>
      <c r="C211" s="7"/>
      <c r="D211" s="6"/>
      <c r="E211" s="33"/>
      <c r="F211" s="6"/>
      <c r="G211" s="6"/>
      <c r="H211" s="93"/>
    </row>
    <row r="212" spans="2:8" ht="21" x14ac:dyDescent="0.35">
      <c r="B212" s="89"/>
      <c r="C212" s="7"/>
      <c r="D212" s="6"/>
      <c r="E212" s="33"/>
      <c r="F212" s="31"/>
      <c r="G212" s="6"/>
      <c r="H212" s="93"/>
    </row>
    <row r="213" spans="2:8" ht="16.5" customHeight="1" x14ac:dyDescent="0.3">
      <c r="B213" s="89"/>
      <c r="C213" s="6"/>
      <c r="D213" s="6"/>
      <c r="E213" s="33"/>
      <c r="F213" s="6"/>
      <c r="G213" s="6"/>
      <c r="H213" s="93"/>
    </row>
    <row r="214" spans="2:8" ht="14.25" customHeight="1" x14ac:dyDescent="0.3">
      <c r="B214" s="89"/>
      <c r="C214" s="6"/>
      <c r="D214" s="6"/>
      <c r="E214" s="33"/>
      <c r="F214" s="6"/>
      <c r="G214" s="6"/>
      <c r="H214" s="93"/>
    </row>
    <row r="215" spans="2:8" x14ac:dyDescent="0.3">
      <c r="B215" s="89"/>
      <c r="C215" s="6"/>
      <c r="D215" s="6"/>
      <c r="E215" s="33"/>
      <c r="F215" s="6"/>
      <c r="G215" s="6"/>
      <c r="H215" s="93"/>
    </row>
    <row r="216" spans="2:8" x14ac:dyDescent="0.3">
      <c r="B216" s="89"/>
      <c r="C216" s="6"/>
      <c r="D216" s="6"/>
      <c r="E216" s="33"/>
      <c r="F216" s="6"/>
      <c r="G216" s="6"/>
      <c r="H216" s="93"/>
    </row>
    <row r="217" spans="2:8" x14ac:dyDescent="0.3">
      <c r="B217" s="89"/>
      <c r="C217" s="6"/>
      <c r="D217" s="6"/>
      <c r="E217" s="33"/>
      <c r="F217" s="6"/>
      <c r="G217" s="6"/>
      <c r="H217" s="93"/>
    </row>
    <row r="218" spans="2:8" ht="12.75" customHeight="1" x14ac:dyDescent="0.3">
      <c r="B218" s="89"/>
      <c r="C218" s="6"/>
      <c r="D218" s="6"/>
      <c r="E218" s="33"/>
      <c r="F218" s="6"/>
      <c r="G218" s="6"/>
      <c r="H218" s="93"/>
    </row>
    <row r="219" spans="2:8" x14ac:dyDescent="0.3">
      <c r="B219" s="89"/>
      <c r="C219" s="6"/>
      <c r="D219" s="6"/>
      <c r="E219" s="33"/>
      <c r="F219" s="6"/>
      <c r="G219" s="6"/>
      <c r="H219" s="93"/>
    </row>
    <row r="220" spans="2:8" x14ac:dyDescent="0.3">
      <c r="B220" s="89"/>
      <c r="C220" s="6"/>
      <c r="D220" s="6"/>
      <c r="E220" s="33"/>
      <c r="F220" s="6"/>
      <c r="G220" s="6"/>
      <c r="H220" s="93"/>
    </row>
    <row r="221" spans="2:8" x14ac:dyDescent="0.3">
      <c r="B221" s="89"/>
      <c r="C221" s="6"/>
      <c r="D221" s="6"/>
      <c r="E221" s="33"/>
      <c r="F221" s="6"/>
      <c r="G221" s="6"/>
      <c r="H221" s="93"/>
    </row>
    <row r="222" spans="2:8" x14ac:dyDescent="0.3">
      <c r="B222" s="89"/>
      <c r="C222" s="6"/>
      <c r="D222" s="6"/>
      <c r="E222" s="33"/>
      <c r="F222" s="6"/>
      <c r="G222" s="6"/>
      <c r="H222" s="93"/>
    </row>
    <row r="223" spans="2:8" x14ac:dyDescent="0.3">
      <c r="B223" s="89"/>
      <c r="C223" s="6"/>
      <c r="D223" s="6"/>
      <c r="E223" s="33"/>
      <c r="F223" s="6"/>
      <c r="G223" s="6"/>
      <c r="H223" s="93"/>
    </row>
    <row r="224" spans="2:8" x14ac:dyDescent="0.3">
      <c r="B224" s="89"/>
      <c r="C224" s="6"/>
      <c r="D224" s="6"/>
      <c r="E224" s="33"/>
      <c r="F224" s="6"/>
      <c r="G224" s="6"/>
      <c r="H224" s="93"/>
    </row>
    <row r="225" spans="1:12" x14ac:dyDescent="0.3">
      <c r="B225" s="89"/>
      <c r="C225" s="6"/>
      <c r="D225" s="6"/>
      <c r="E225" s="33"/>
      <c r="F225" s="6"/>
      <c r="G225" s="6"/>
      <c r="H225" s="93"/>
    </row>
    <row r="226" spans="1:12" x14ac:dyDescent="0.3">
      <c r="B226" s="89"/>
      <c r="C226" s="6"/>
      <c r="D226" s="6"/>
      <c r="E226" s="33"/>
      <c r="F226" s="6"/>
      <c r="G226" s="6"/>
      <c r="H226" s="93"/>
    </row>
    <row r="227" spans="1:12" x14ac:dyDescent="0.3">
      <c r="B227" s="89"/>
      <c r="C227" s="6"/>
      <c r="D227" s="6"/>
      <c r="E227" s="33"/>
      <c r="F227" s="6"/>
      <c r="G227" s="6"/>
      <c r="H227" s="93"/>
    </row>
    <row r="228" spans="1:12" x14ac:dyDescent="0.3">
      <c r="B228" s="89"/>
      <c r="C228" s="6"/>
      <c r="D228" s="6"/>
      <c r="E228" s="33"/>
      <c r="F228" s="6"/>
      <c r="G228" s="6"/>
      <c r="H228" s="93"/>
    </row>
    <row r="229" spans="1:12" ht="11.25" customHeight="1" thickBot="1" x14ac:dyDescent="0.35">
      <c r="B229" s="90"/>
      <c r="C229" s="19"/>
      <c r="D229" s="19"/>
      <c r="E229" s="36"/>
      <c r="F229" s="19"/>
      <c r="G229" s="19"/>
      <c r="H229" s="95"/>
    </row>
    <row r="230" spans="1:12" ht="11.25" customHeight="1" x14ac:dyDescent="0.3"/>
    <row r="231" spans="1:12" s="37" customFormat="1" ht="23.25" customHeight="1" x14ac:dyDescent="0.35">
      <c r="E231" s="338" t="s">
        <v>526</v>
      </c>
    </row>
    <row r="232" spans="1:12" s="1" customFormat="1" ht="24" customHeight="1" x14ac:dyDescent="0.35">
      <c r="A232" s="108"/>
      <c r="B232" s="29"/>
      <c r="C232" s="29"/>
      <c r="D232" s="29"/>
      <c r="E232" s="30" t="s">
        <v>91</v>
      </c>
      <c r="F232" s="29"/>
      <c r="G232" s="29"/>
      <c r="H232" s="29"/>
      <c r="I232" s="29"/>
    </row>
    <row r="233" spans="1:12" s="1" customFormat="1" ht="23.25" customHeight="1" x14ac:dyDescent="0.35">
      <c r="A233" s="108"/>
      <c r="B233" s="109" t="s">
        <v>0</v>
      </c>
      <c r="C233" s="109" t="s">
        <v>546</v>
      </c>
      <c r="D233" s="20"/>
      <c r="E233" s="20"/>
      <c r="F233" s="20"/>
    </row>
    <row r="234" spans="1:12" s="1" customFormat="1" ht="23.25" customHeight="1" x14ac:dyDescent="0.35">
      <c r="A234" s="108"/>
      <c r="B234" s="109" t="s">
        <v>208</v>
      </c>
      <c r="C234" s="804" t="s">
        <v>914</v>
      </c>
      <c r="D234" s="804"/>
      <c r="E234" s="804"/>
      <c r="F234" s="20"/>
    </row>
    <row r="235" spans="1:12" s="23" customFormat="1" ht="22.5" customHeight="1" x14ac:dyDescent="0.35">
      <c r="A235" s="21"/>
      <c r="B235" s="32" t="s">
        <v>208</v>
      </c>
      <c r="C235" s="25" t="s">
        <v>561</v>
      </c>
      <c r="D235" s="26"/>
      <c r="E235" s="26"/>
      <c r="F235" s="26"/>
      <c r="G235" s="26"/>
      <c r="H235" s="27"/>
      <c r="I235" s="22"/>
      <c r="J235" s="22"/>
      <c r="K235" s="22"/>
      <c r="L235" s="22"/>
    </row>
    <row r="236" spans="1:12" ht="17.25" customHeight="1" thickBot="1" x14ac:dyDescent="0.35">
      <c r="B236" s="3"/>
      <c r="C236" s="3"/>
      <c r="D236" s="3"/>
      <c r="E236" s="486"/>
      <c r="F236" s="3"/>
      <c r="G236" s="3"/>
      <c r="H236" s="3"/>
    </row>
    <row r="237" spans="1:12" ht="22.5" customHeight="1" thickBot="1" x14ac:dyDescent="0.35">
      <c r="B237" s="483" t="s">
        <v>17</v>
      </c>
      <c r="C237" s="483" t="s">
        <v>110</v>
      </c>
      <c r="D237" s="483" t="s">
        <v>107</v>
      </c>
      <c r="E237" s="484" t="s">
        <v>15</v>
      </c>
      <c r="F237" s="483" t="s">
        <v>108</v>
      </c>
      <c r="G237" s="483" t="s">
        <v>109</v>
      </c>
      <c r="H237" s="483" t="s">
        <v>50</v>
      </c>
    </row>
    <row r="238" spans="1:12" ht="21" x14ac:dyDescent="0.35">
      <c r="B238" s="97" t="s">
        <v>217</v>
      </c>
      <c r="C238" s="7"/>
      <c r="D238" s="6"/>
      <c r="E238" s="33"/>
      <c r="F238" s="6"/>
      <c r="G238" s="6"/>
      <c r="H238" s="102" t="s">
        <v>55</v>
      </c>
    </row>
    <row r="239" spans="1:12" ht="21" x14ac:dyDescent="0.35">
      <c r="B239" s="97" t="s">
        <v>218</v>
      </c>
      <c r="C239" s="7"/>
      <c r="D239" s="6"/>
      <c r="E239" s="34"/>
      <c r="F239" s="17"/>
      <c r="G239" s="7"/>
      <c r="H239" s="99" t="s">
        <v>51</v>
      </c>
    </row>
    <row r="240" spans="1:12" ht="21" x14ac:dyDescent="0.35">
      <c r="B240" s="97" t="s">
        <v>26</v>
      </c>
      <c r="C240" s="7"/>
      <c r="D240" s="6"/>
      <c r="E240" s="33"/>
      <c r="F240" s="6"/>
      <c r="G240" s="6"/>
      <c r="H240" s="99" t="s">
        <v>52</v>
      </c>
    </row>
    <row r="241" spans="2:8" ht="21" x14ac:dyDescent="0.35">
      <c r="B241" s="97" t="s">
        <v>27</v>
      </c>
      <c r="C241" s="7"/>
      <c r="D241" s="6"/>
      <c r="E241" s="33"/>
      <c r="F241" s="6"/>
      <c r="G241" s="6"/>
      <c r="H241" s="99" t="s">
        <v>53</v>
      </c>
    </row>
    <row r="242" spans="2:8" ht="15.75" customHeight="1" x14ac:dyDescent="0.3">
      <c r="B242" s="89"/>
      <c r="C242" s="7"/>
      <c r="D242" s="6"/>
      <c r="E242" s="33"/>
      <c r="F242" s="6"/>
      <c r="G242" s="6"/>
      <c r="H242" s="99" t="s">
        <v>54</v>
      </c>
    </row>
    <row r="243" spans="2:8" ht="12" customHeight="1" x14ac:dyDescent="0.3">
      <c r="B243" s="89"/>
      <c r="C243" s="7"/>
      <c r="D243" s="6"/>
      <c r="E243" s="33"/>
      <c r="F243" s="6"/>
      <c r="G243" s="6"/>
      <c r="H243" s="92"/>
    </row>
    <row r="244" spans="2:8" x14ac:dyDescent="0.3">
      <c r="B244" s="89"/>
      <c r="C244" s="7"/>
      <c r="D244" s="6"/>
      <c r="E244" s="33"/>
      <c r="F244" s="6"/>
      <c r="G244" s="6"/>
      <c r="H244" s="93"/>
    </row>
    <row r="245" spans="2:8" ht="13.5" customHeight="1" x14ac:dyDescent="0.3">
      <c r="B245" s="89"/>
      <c r="C245" s="7"/>
      <c r="D245" s="6"/>
      <c r="E245" s="33"/>
      <c r="F245" s="6"/>
      <c r="G245" s="6"/>
      <c r="H245" s="93"/>
    </row>
    <row r="246" spans="2:8" x14ac:dyDescent="0.3">
      <c r="B246" s="89"/>
      <c r="C246" s="7"/>
      <c r="D246" s="6"/>
      <c r="E246" s="33"/>
      <c r="F246" s="6"/>
      <c r="G246" s="6"/>
      <c r="H246" s="93"/>
    </row>
    <row r="247" spans="2:8" ht="15.75" customHeight="1" x14ac:dyDescent="0.3">
      <c r="B247" s="89"/>
      <c r="C247" s="7"/>
      <c r="D247" s="6"/>
      <c r="E247" s="33"/>
      <c r="F247" s="6"/>
      <c r="G247" s="6"/>
      <c r="H247" s="93"/>
    </row>
    <row r="248" spans="2:8" ht="18" customHeight="1" x14ac:dyDescent="0.3">
      <c r="B248" s="89"/>
      <c r="C248" s="7"/>
      <c r="D248" s="6"/>
      <c r="E248" s="33"/>
      <c r="F248" s="6"/>
      <c r="G248" s="6"/>
      <c r="H248" s="93"/>
    </row>
    <row r="249" spans="2:8" ht="15.75" customHeight="1" x14ac:dyDescent="0.3">
      <c r="B249" s="89"/>
      <c r="C249" s="7"/>
      <c r="D249" s="6"/>
      <c r="E249" s="33"/>
      <c r="F249" s="6"/>
      <c r="G249" s="6"/>
      <c r="H249" s="93"/>
    </row>
    <row r="250" spans="2:8" ht="15.75" customHeight="1" x14ac:dyDescent="0.3">
      <c r="B250" s="89"/>
      <c r="C250" s="7"/>
      <c r="D250" s="6"/>
      <c r="E250" s="33"/>
      <c r="F250" s="6"/>
      <c r="G250" s="6"/>
      <c r="H250" s="93"/>
    </row>
    <row r="251" spans="2:8" ht="16.5" customHeight="1" x14ac:dyDescent="0.3">
      <c r="B251" s="89"/>
      <c r="C251" s="7"/>
      <c r="D251" s="6"/>
      <c r="E251" s="33"/>
      <c r="F251" s="6"/>
      <c r="G251" s="6"/>
      <c r="H251" s="93"/>
    </row>
    <row r="252" spans="2:8" ht="17.25" customHeight="1" x14ac:dyDescent="0.3">
      <c r="B252" s="89"/>
      <c r="C252" s="7"/>
      <c r="D252" s="6"/>
      <c r="E252" s="33"/>
      <c r="F252" s="6"/>
      <c r="G252" s="6"/>
      <c r="H252" s="93"/>
    </row>
    <row r="253" spans="2:8" x14ac:dyDescent="0.3">
      <c r="B253" s="89"/>
      <c r="C253" s="7"/>
      <c r="D253" s="6"/>
      <c r="E253" s="33"/>
      <c r="F253" s="6"/>
      <c r="G253" s="6"/>
      <c r="H253" s="93"/>
    </row>
    <row r="254" spans="2:8" ht="14.25" customHeight="1" x14ac:dyDescent="0.3">
      <c r="B254" s="89"/>
      <c r="C254" s="7"/>
      <c r="D254" s="6"/>
      <c r="E254" s="33"/>
      <c r="F254" s="6"/>
      <c r="G254" s="6"/>
      <c r="H254" s="93"/>
    </row>
    <row r="255" spans="2:8" x14ac:dyDescent="0.3">
      <c r="B255" s="89"/>
      <c r="C255" s="7"/>
      <c r="D255" s="6"/>
      <c r="E255" s="33"/>
      <c r="F255" s="6"/>
      <c r="G255" s="6"/>
      <c r="H255" s="93"/>
    </row>
    <row r="256" spans="2:8" x14ac:dyDescent="0.3">
      <c r="B256" s="89"/>
      <c r="C256" s="7"/>
      <c r="D256" s="6"/>
      <c r="E256" s="33"/>
      <c r="F256" s="6"/>
      <c r="G256" s="6"/>
      <c r="H256" s="93"/>
    </row>
    <row r="257" spans="1:8" x14ac:dyDescent="0.3">
      <c r="A257" s="104" t="s">
        <v>21</v>
      </c>
      <c r="B257" s="89"/>
      <c r="C257" s="7"/>
      <c r="D257" s="6"/>
      <c r="E257" s="33"/>
      <c r="F257" s="6"/>
      <c r="G257" s="6"/>
      <c r="H257" s="93"/>
    </row>
    <row r="258" spans="1:8" x14ac:dyDescent="0.3">
      <c r="A258" s="104"/>
      <c r="B258" s="89"/>
      <c r="C258" s="7"/>
      <c r="D258" s="6"/>
      <c r="E258" s="33"/>
      <c r="F258" s="6"/>
      <c r="G258" s="6"/>
      <c r="H258" s="93"/>
    </row>
    <row r="259" spans="1:8" ht="17.25" customHeight="1" x14ac:dyDescent="0.3">
      <c r="A259" s="104"/>
      <c r="B259" s="89"/>
      <c r="C259" s="7"/>
      <c r="D259" s="6"/>
      <c r="E259" s="33"/>
      <c r="F259" s="6"/>
      <c r="G259" s="6"/>
      <c r="H259" s="93"/>
    </row>
    <row r="260" spans="1:8" x14ac:dyDescent="0.3">
      <c r="A260" s="104"/>
      <c r="B260" s="89"/>
      <c r="C260" s="7"/>
      <c r="D260" s="6"/>
      <c r="E260" s="33"/>
      <c r="F260" s="6"/>
      <c r="G260" s="6"/>
      <c r="H260" s="93"/>
    </row>
    <row r="261" spans="1:8" ht="15.75" customHeight="1" x14ac:dyDescent="0.3">
      <c r="A261" s="104"/>
      <c r="B261" s="89"/>
      <c r="C261" s="7"/>
      <c r="D261" s="6"/>
      <c r="E261" s="33"/>
      <c r="F261" s="6"/>
      <c r="G261" s="6"/>
      <c r="H261" s="93"/>
    </row>
    <row r="262" spans="1:8" ht="17.25" customHeight="1" x14ac:dyDescent="0.3">
      <c r="A262" s="104"/>
      <c r="B262" s="89"/>
      <c r="C262" s="7"/>
      <c r="D262" s="6"/>
      <c r="E262" s="33"/>
      <c r="F262" s="6"/>
      <c r="G262" s="6"/>
      <c r="H262" s="93"/>
    </row>
    <row r="263" spans="1:8" ht="13.5" customHeight="1" x14ac:dyDescent="0.3">
      <c r="A263" s="104"/>
      <c r="B263" s="89"/>
      <c r="C263" s="7"/>
      <c r="D263" s="6"/>
      <c r="E263" s="33"/>
      <c r="F263" s="6"/>
      <c r="G263" s="6"/>
      <c r="H263" s="93"/>
    </row>
    <row r="264" spans="1:8" x14ac:dyDescent="0.3">
      <c r="A264" s="104" t="s">
        <v>22</v>
      </c>
      <c r="B264" s="89"/>
      <c r="C264" s="7"/>
      <c r="D264" s="6"/>
      <c r="E264" s="33"/>
      <c r="F264" s="6"/>
      <c r="G264" s="6"/>
      <c r="H264" s="93"/>
    </row>
    <row r="265" spans="1:8" x14ac:dyDescent="0.3">
      <c r="B265" s="89"/>
      <c r="C265" s="7"/>
      <c r="D265" s="6"/>
      <c r="E265" s="33"/>
      <c r="F265" s="6"/>
      <c r="G265" s="6"/>
      <c r="H265" s="93"/>
    </row>
    <row r="266" spans="1:8" x14ac:dyDescent="0.3">
      <c r="B266" s="89"/>
      <c r="C266" s="7"/>
      <c r="D266" s="6"/>
      <c r="E266" s="33"/>
      <c r="F266" s="6"/>
      <c r="G266" s="6"/>
      <c r="H266" s="93"/>
    </row>
    <row r="267" spans="1:8" x14ac:dyDescent="0.3">
      <c r="B267" s="89"/>
      <c r="C267" s="7"/>
      <c r="D267" s="6"/>
      <c r="E267" s="33"/>
      <c r="F267" s="6"/>
      <c r="G267" s="6"/>
      <c r="H267" s="93"/>
    </row>
    <row r="268" spans="1:8" x14ac:dyDescent="0.3">
      <c r="B268" s="94" t="s">
        <v>6</v>
      </c>
      <c r="C268" s="7"/>
      <c r="D268" s="6"/>
      <c r="E268" s="33"/>
      <c r="F268" s="6"/>
      <c r="G268" s="6"/>
      <c r="H268" s="93"/>
    </row>
    <row r="269" spans="1:8" x14ac:dyDescent="0.3">
      <c r="B269" s="89"/>
      <c r="C269" s="7"/>
      <c r="D269" s="6"/>
      <c r="E269" s="33"/>
      <c r="F269" s="6"/>
      <c r="G269" s="6"/>
      <c r="H269" s="93"/>
    </row>
    <row r="270" spans="1:8" x14ac:dyDescent="0.3">
      <c r="B270" s="89"/>
      <c r="C270" s="7"/>
      <c r="D270" s="91" t="s">
        <v>5</v>
      </c>
      <c r="E270" s="33"/>
      <c r="F270" s="6"/>
      <c r="G270" s="6"/>
      <c r="H270" s="93"/>
    </row>
    <row r="271" spans="1:8" x14ac:dyDescent="0.3">
      <c r="B271" s="89"/>
      <c r="C271" s="7"/>
      <c r="D271" s="6"/>
      <c r="E271" s="33"/>
      <c r="F271" s="6"/>
      <c r="G271" s="6"/>
      <c r="H271" s="93"/>
    </row>
    <row r="272" spans="1:8" x14ac:dyDescent="0.3">
      <c r="B272" s="89"/>
      <c r="C272" s="7"/>
      <c r="D272" s="6"/>
      <c r="E272" s="33"/>
      <c r="F272" s="6"/>
      <c r="G272" s="6"/>
      <c r="H272" s="93"/>
    </row>
    <row r="273" spans="1:8" x14ac:dyDescent="0.3">
      <c r="B273" s="89"/>
      <c r="C273" s="7"/>
      <c r="D273" s="6"/>
      <c r="E273" s="33"/>
      <c r="F273" s="6"/>
      <c r="G273" s="6"/>
      <c r="H273" s="93"/>
    </row>
    <row r="274" spans="1:8" x14ac:dyDescent="0.3">
      <c r="A274" s="104" t="s">
        <v>23</v>
      </c>
      <c r="B274" s="89"/>
      <c r="C274" s="7"/>
      <c r="D274" s="6"/>
      <c r="E274" s="33"/>
      <c r="F274" s="6"/>
      <c r="G274" s="6"/>
      <c r="H274" s="93"/>
    </row>
    <row r="275" spans="1:8" x14ac:dyDescent="0.3">
      <c r="A275" s="104" t="s">
        <v>24</v>
      </c>
      <c r="B275" s="89"/>
      <c r="C275" s="7"/>
      <c r="D275" s="6"/>
      <c r="E275" s="33"/>
      <c r="F275" s="6"/>
      <c r="G275" s="6"/>
      <c r="H275" s="93"/>
    </row>
    <row r="276" spans="1:8" ht="17.25" customHeight="1" x14ac:dyDescent="0.3">
      <c r="B276" s="89"/>
      <c r="C276" s="7"/>
      <c r="D276" s="6"/>
      <c r="E276" s="33"/>
      <c r="F276" s="6"/>
      <c r="G276" s="6"/>
      <c r="H276" s="93"/>
    </row>
    <row r="277" spans="1:8" x14ac:dyDescent="0.3">
      <c r="B277" s="89"/>
      <c r="C277" s="7"/>
      <c r="D277" s="6"/>
      <c r="E277" s="33"/>
      <c r="F277" s="6"/>
      <c r="G277" s="6"/>
      <c r="H277" s="93"/>
    </row>
    <row r="278" spans="1:8" x14ac:dyDescent="0.3">
      <c r="B278" s="89"/>
      <c r="C278" s="7"/>
      <c r="D278" s="6"/>
      <c r="E278" s="33"/>
      <c r="F278" s="6"/>
      <c r="G278" s="6"/>
      <c r="H278" s="93"/>
    </row>
    <row r="279" spans="1:8" x14ac:dyDescent="0.3">
      <c r="B279" s="89"/>
      <c r="C279" s="7"/>
      <c r="D279" s="6"/>
      <c r="E279" s="33"/>
      <c r="F279" s="6"/>
      <c r="G279" s="6"/>
      <c r="H279" s="93"/>
    </row>
    <row r="280" spans="1:8" ht="18" customHeight="1" x14ac:dyDescent="0.3">
      <c r="B280" s="89"/>
      <c r="C280" s="7"/>
      <c r="D280" s="6"/>
      <c r="E280" s="33"/>
      <c r="F280" s="6"/>
      <c r="G280" s="6"/>
      <c r="H280" s="93"/>
    </row>
    <row r="281" spans="1:8" x14ac:dyDescent="0.3">
      <c r="B281" s="89"/>
      <c r="C281" s="7"/>
      <c r="D281" s="6"/>
      <c r="E281" s="33"/>
      <c r="F281" s="6"/>
      <c r="G281" s="6"/>
      <c r="H281" s="93"/>
    </row>
    <row r="282" spans="1:8" ht="14.25" customHeight="1" x14ac:dyDescent="0.3">
      <c r="B282" s="89"/>
      <c r="C282" s="7"/>
      <c r="D282" s="6"/>
      <c r="E282" s="33"/>
      <c r="F282" s="6"/>
      <c r="G282" s="6"/>
      <c r="H282" s="93"/>
    </row>
    <row r="283" spans="1:8" ht="9.75" customHeight="1" x14ac:dyDescent="0.3">
      <c r="B283" s="89"/>
      <c r="C283" s="7"/>
      <c r="D283" s="6"/>
      <c r="E283" s="33"/>
      <c r="F283" s="6"/>
      <c r="G283" s="6"/>
      <c r="H283" s="93"/>
    </row>
    <row r="284" spans="1:8" x14ac:dyDescent="0.3">
      <c r="B284" s="89"/>
      <c r="C284" s="7"/>
      <c r="D284" s="6"/>
      <c r="E284" s="33"/>
      <c r="F284" s="6"/>
      <c r="G284" s="6"/>
      <c r="H284" s="93"/>
    </row>
    <row r="285" spans="1:8" ht="12" customHeight="1" x14ac:dyDescent="0.3">
      <c r="B285" s="89"/>
      <c r="C285" s="7"/>
      <c r="D285" s="6"/>
      <c r="E285" s="33"/>
      <c r="F285" s="6"/>
      <c r="G285" s="6"/>
      <c r="H285" s="93"/>
    </row>
    <row r="286" spans="1:8" x14ac:dyDescent="0.3">
      <c r="B286" s="89"/>
      <c r="C286" s="7"/>
      <c r="D286" s="6"/>
      <c r="E286" s="35" t="s">
        <v>25</v>
      </c>
      <c r="F286" s="6"/>
      <c r="G286" s="6"/>
      <c r="H286" s="93"/>
    </row>
    <row r="287" spans="1:8" x14ac:dyDescent="0.3">
      <c r="B287" s="89"/>
      <c r="C287" s="7"/>
      <c r="D287" s="96"/>
      <c r="E287" s="33"/>
      <c r="F287" s="6"/>
      <c r="G287" s="6"/>
      <c r="H287" s="93"/>
    </row>
    <row r="288" spans="1:8" ht="13.5" customHeight="1" x14ac:dyDescent="0.3">
      <c r="B288" s="89"/>
      <c r="C288" s="7"/>
      <c r="D288" s="6"/>
      <c r="E288" s="33"/>
      <c r="F288" s="6"/>
      <c r="G288" s="6"/>
      <c r="H288" s="93"/>
    </row>
    <row r="289" spans="2:8" ht="11.25" customHeight="1" x14ac:dyDescent="0.3">
      <c r="B289" s="89"/>
      <c r="C289" s="7"/>
      <c r="D289" s="6"/>
      <c r="E289" s="33"/>
      <c r="F289" s="6"/>
      <c r="G289" s="6"/>
      <c r="H289" s="93"/>
    </row>
    <row r="290" spans="2:8" x14ac:dyDescent="0.3">
      <c r="B290" s="89"/>
      <c r="C290" s="7"/>
      <c r="D290" s="6"/>
      <c r="E290" s="33"/>
      <c r="F290" s="6"/>
      <c r="G290" s="6"/>
      <c r="H290" s="93"/>
    </row>
    <row r="291" spans="2:8" x14ac:dyDescent="0.3">
      <c r="B291" s="89"/>
      <c r="C291" s="7"/>
      <c r="D291" s="6"/>
      <c r="E291" s="33"/>
      <c r="F291" s="6"/>
      <c r="G291" s="6"/>
      <c r="H291" s="93"/>
    </row>
    <row r="292" spans="2:8" x14ac:dyDescent="0.3">
      <c r="B292" s="89"/>
      <c r="C292" s="7"/>
      <c r="D292" s="6"/>
      <c r="E292" s="33"/>
      <c r="F292" s="6"/>
      <c r="G292" s="6"/>
      <c r="H292" s="93"/>
    </row>
    <row r="293" spans="2:8" x14ac:dyDescent="0.3">
      <c r="B293" s="89"/>
      <c r="C293" s="7"/>
      <c r="D293" s="6"/>
      <c r="E293" s="33"/>
      <c r="F293" s="6"/>
      <c r="G293" s="6"/>
      <c r="H293" s="93"/>
    </row>
    <row r="294" spans="2:8" ht="14.25" customHeight="1" x14ac:dyDescent="0.3">
      <c r="B294" s="89"/>
      <c r="C294" s="6"/>
      <c r="D294" s="6"/>
      <c r="E294" s="33"/>
      <c r="F294" s="6"/>
      <c r="G294" s="6"/>
      <c r="H294" s="93"/>
    </row>
    <row r="295" spans="2:8" x14ac:dyDescent="0.3">
      <c r="B295" s="89"/>
      <c r="C295" s="6"/>
      <c r="D295" s="6"/>
      <c r="E295" s="33"/>
      <c r="F295" s="6"/>
      <c r="G295" s="6"/>
      <c r="H295" s="93"/>
    </row>
    <row r="296" spans="2:8" ht="15.75" customHeight="1" x14ac:dyDescent="0.3">
      <c r="B296" s="89"/>
      <c r="C296" s="6"/>
      <c r="D296" s="6"/>
      <c r="E296" s="33"/>
      <c r="F296" s="6"/>
      <c r="G296" s="6"/>
      <c r="H296" s="93"/>
    </row>
    <row r="297" spans="2:8" x14ac:dyDescent="0.3">
      <c r="B297" s="89"/>
      <c r="C297" s="6"/>
      <c r="D297" s="6"/>
      <c r="E297" s="33"/>
      <c r="F297" s="6"/>
      <c r="G297" s="6"/>
      <c r="H297" s="93"/>
    </row>
    <row r="298" spans="2:8" ht="15.75" customHeight="1" x14ac:dyDescent="0.3">
      <c r="B298" s="89"/>
      <c r="C298" s="6"/>
      <c r="D298" s="6"/>
      <c r="E298" s="33"/>
      <c r="F298" s="6"/>
      <c r="G298" s="6"/>
      <c r="H298" s="93"/>
    </row>
    <row r="299" spans="2:8" x14ac:dyDescent="0.3">
      <c r="B299" s="89"/>
      <c r="C299" s="6"/>
      <c r="D299" s="6"/>
      <c r="E299" s="33"/>
      <c r="F299" s="6"/>
      <c r="G299" s="6"/>
      <c r="H299" s="93"/>
    </row>
    <row r="300" spans="2:8" ht="12.75" customHeight="1" x14ac:dyDescent="0.3">
      <c r="B300" s="89"/>
      <c r="C300" s="6"/>
      <c r="D300" s="6"/>
      <c r="E300" s="33"/>
      <c r="F300" s="6"/>
      <c r="G300" s="6"/>
      <c r="H300" s="93"/>
    </row>
    <row r="301" spans="2:8" ht="17.25" customHeight="1" x14ac:dyDescent="0.3">
      <c r="B301" s="89"/>
      <c r="C301" s="6"/>
      <c r="D301" s="6"/>
      <c r="E301" s="33"/>
      <c r="F301" s="6"/>
      <c r="G301" s="6"/>
      <c r="H301" s="93"/>
    </row>
    <row r="302" spans="2:8" x14ac:dyDescent="0.3">
      <c r="B302" s="89"/>
      <c r="C302" s="6"/>
      <c r="D302" s="6"/>
      <c r="E302" s="33"/>
      <c r="F302" s="6"/>
      <c r="G302" s="6"/>
      <c r="H302" s="93"/>
    </row>
    <row r="303" spans="2:8" x14ac:dyDescent="0.3">
      <c r="B303" s="89"/>
      <c r="C303" s="6"/>
      <c r="D303" s="6"/>
      <c r="E303" s="33"/>
      <c r="F303" s="6"/>
      <c r="G303" s="6"/>
      <c r="H303" s="93"/>
    </row>
    <row r="304" spans="2:8" x14ac:dyDescent="0.3">
      <c r="B304" s="89"/>
      <c r="C304" s="6"/>
      <c r="D304" s="6"/>
      <c r="E304" s="33"/>
      <c r="F304" s="6"/>
      <c r="G304" s="6"/>
      <c r="H304" s="93"/>
    </row>
    <row r="305" spans="1:9" x14ac:dyDescent="0.3">
      <c r="B305" s="89"/>
      <c r="C305" s="6"/>
      <c r="D305" s="6"/>
      <c r="E305" s="33"/>
      <c r="F305" s="6"/>
      <c r="G305" s="91" t="s">
        <v>7</v>
      </c>
      <c r="H305" s="93"/>
    </row>
    <row r="306" spans="1:9" x14ac:dyDescent="0.3">
      <c r="B306" s="89"/>
      <c r="C306" s="6"/>
      <c r="D306" s="6"/>
      <c r="E306" s="33"/>
      <c r="F306" s="6"/>
      <c r="G306" s="6"/>
      <c r="H306" s="93"/>
    </row>
    <row r="307" spans="1:9" x14ac:dyDescent="0.3">
      <c r="B307" s="89"/>
      <c r="C307" s="6"/>
      <c r="D307" s="6"/>
      <c r="E307" s="33"/>
      <c r="F307" s="6"/>
      <c r="G307" s="6"/>
      <c r="H307" s="93"/>
    </row>
    <row r="308" spans="1:9" x14ac:dyDescent="0.3">
      <c r="B308" s="89"/>
      <c r="C308" s="6"/>
      <c r="D308" s="6"/>
      <c r="E308" s="33"/>
      <c r="F308" s="6"/>
      <c r="G308" s="6"/>
      <c r="H308" s="93"/>
    </row>
    <row r="309" spans="1:9" x14ac:dyDescent="0.3">
      <c r="B309" s="89"/>
      <c r="C309" s="6"/>
      <c r="D309" s="6"/>
      <c r="E309" s="33"/>
      <c r="F309" s="6"/>
      <c r="G309" s="6"/>
      <c r="H309" s="93"/>
    </row>
    <row r="310" spans="1:9" ht="13.5" customHeight="1" x14ac:dyDescent="0.3">
      <c r="B310" s="89"/>
      <c r="C310" s="6"/>
      <c r="D310" s="6"/>
      <c r="E310" s="33"/>
      <c r="F310" s="6"/>
      <c r="G310" s="6"/>
      <c r="H310" s="93"/>
    </row>
    <row r="311" spans="1:9" ht="19.5" thickBot="1" x14ac:dyDescent="0.35">
      <c r="B311" s="90"/>
      <c r="C311" s="19"/>
      <c r="D311" s="19"/>
      <c r="E311" s="36"/>
      <c r="F311" s="19"/>
      <c r="G311" s="19"/>
      <c r="H311" s="95"/>
    </row>
    <row r="312" spans="1:9" ht="21.75" customHeight="1" x14ac:dyDescent="0.3"/>
    <row r="313" spans="1:9" ht="8.25" customHeight="1" x14ac:dyDescent="0.3"/>
    <row r="314" spans="1:9" s="37" customFormat="1" ht="23.25" customHeight="1" x14ac:dyDescent="0.35">
      <c r="E314" s="338" t="s">
        <v>526</v>
      </c>
    </row>
    <row r="315" spans="1:9" s="1" customFormat="1" ht="23.25" customHeight="1" x14ac:dyDescent="0.35">
      <c r="A315" s="108"/>
      <c r="B315" s="29"/>
      <c r="C315" s="29"/>
      <c r="D315" s="29"/>
      <c r="E315" s="30" t="s">
        <v>91</v>
      </c>
      <c r="F315" s="29"/>
      <c r="G315" s="29"/>
      <c r="H315" s="29"/>
      <c r="I315" s="29"/>
    </row>
    <row r="316" spans="1:9" s="1" customFormat="1" ht="23.25" customHeight="1" x14ac:dyDescent="0.35">
      <c r="A316" s="108"/>
      <c r="B316" s="109" t="s">
        <v>0</v>
      </c>
      <c r="C316" s="109" t="s">
        <v>546</v>
      </c>
      <c r="D316" s="20"/>
      <c r="E316" s="20"/>
      <c r="F316" s="20"/>
    </row>
    <row r="317" spans="1:9" s="1" customFormat="1" ht="23.25" customHeight="1" x14ac:dyDescent="0.35">
      <c r="A317" s="108"/>
      <c r="B317" s="109" t="s">
        <v>208</v>
      </c>
      <c r="C317" s="804" t="s">
        <v>914</v>
      </c>
      <c r="D317" s="804"/>
      <c r="E317" s="804"/>
      <c r="F317" s="20"/>
    </row>
    <row r="318" spans="1:9" ht="22.5" customHeight="1" x14ac:dyDescent="0.35">
      <c r="B318" s="32" t="s">
        <v>208</v>
      </c>
      <c r="C318" s="25" t="s">
        <v>913</v>
      </c>
      <c r="D318" s="26"/>
      <c r="E318" s="26"/>
      <c r="F318" s="26"/>
      <c r="G318" s="26"/>
      <c r="H318" s="27"/>
    </row>
    <row r="319" spans="1:9" ht="22.5" customHeight="1" thickBot="1" x14ac:dyDescent="0.35"/>
    <row r="320" spans="1:9" ht="22.5" customHeight="1" thickBot="1" x14ac:dyDescent="0.35">
      <c r="B320" s="483" t="s">
        <v>17</v>
      </c>
      <c r="C320" s="483" t="s">
        <v>110</v>
      </c>
      <c r="D320" s="483" t="s">
        <v>107</v>
      </c>
      <c r="E320" s="484" t="s">
        <v>15</v>
      </c>
      <c r="F320" s="483" t="s">
        <v>108</v>
      </c>
      <c r="G320" s="483" t="s">
        <v>109</v>
      </c>
      <c r="H320" s="483" t="s">
        <v>50</v>
      </c>
    </row>
    <row r="321" spans="2:8" ht="21" customHeight="1" x14ac:dyDescent="0.35">
      <c r="B321" s="97" t="s">
        <v>217</v>
      </c>
      <c r="C321" s="7"/>
      <c r="D321" s="6"/>
      <c r="E321" s="34"/>
      <c r="F321" s="475"/>
      <c r="G321" s="7"/>
      <c r="H321" s="102" t="s">
        <v>55</v>
      </c>
    </row>
    <row r="322" spans="2:8" ht="21" customHeight="1" x14ac:dyDescent="0.35">
      <c r="B322" s="97" t="s">
        <v>218</v>
      </c>
      <c r="C322" s="7"/>
      <c r="D322" s="6"/>
      <c r="E322" s="34"/>
      <c r="F322" s="476"/>
      <c r="G322" s="7"/>
      <c r="H322" s="99" t="s">
        <v>51</v>
      </c>
    </row>
    <row r="323" spans="2:8" ht="21" customHeight="1" x14ac:dyDescent="0.35">
      <c r="B323" s="97" t="s">
        <v>26</v>
      </c>
      <c r="C323" s="7"/>
      <c r="D323" s="6"/>
      <c r="E323" s="34"/>
      <c r="F323" s="6"/>
      <c r="G323" s="7"/>
      <c r="H323" s="99" t="s">
        <v>52</v>
      </c>
    </row>
    <row r="324" spans="2:8" ht="21" customHeight="1" x14ac:dyDescent="0.35">
      <c r="B324" s="97" t="s">
        <v>27</v>
      </c>
      <c r="C324" s="7"/>
      <c r="D324" s="6"/>
      <c r="E324" s="33"/>
      <c r="F324" s="6"/>
      <c r="G324" s="6"/>
      <c r="H324" s="99" t="s">
        <v>53</v>
      </c>
    </row>
    <row r="325" spans="2:8" ht="21" customHeight="1" x14ac:dyDescent="0.3">
      <c r="B325" s="89"/>
      <c r="C325" s="7"/>
      <c r="D325" s="6"/>
      <c r="E325" s="33"/>
      <c r="F325" s="6"/>
      <c r="G325" s="6"/>
      <c r="H325" s="99" t="s">
        <v>54</v>
      </c>
    </row>
    <row r="326" spans="2:8" ht="21" customHeight="1" x14ac:dyDescent="0.3">
      <c r="B326" s="89"/>
      <c r="C326" s="7"/>
      <c r="D326" s="6"/>
      <c r="E326" s="33"/>
      <c r="F326" s="6"/>
      <c r="G326" s="6"/>
      <c r="H326" s="92"/>
    </row>
    <row r="327" spans="2:8" ht="21" customHeight="1" x14ac:dyDescent="0.3">
      <c r="B327" s="89"/>
      <c r="C327" s="7"/>
      <c r="D327" s="6"/>
      <c r="E327" s="33"/>
      <c r="F327" s="6"/>
      <c r="G327" s="6"/>
      <c r="H327" s="93"/>
    </row>
    <row r="328" spans="2:8" ht="21" customHeight="1" x14ac:dyDescent="0.3">
      <c r="B328" s="89"/>
      <c r="C328" s="7"/>
      <c r="D328" s="6"/>
      <c r="E328" s="33"/>
      <c r="F328" s="6"/>
      <c r="G328" s="6"/>
      <c r="H328" s="93"/>
    </row>
    <row r="329" spans="2:8" ht="21" customHeight="1" x14ac:dyDescent="0.3">
      <c r="B329" s="89"/>
      <c r="C329" s="7"/>
      <c r="D329" s="6"/>
      <c r="E329" s="33"/>
      <c r="F329" s="6"/>
      <c r="G329" s="6"/>
      <c r="H329" s="93"/>
    </row>
    <row r="330" spans="2:8" ht="22.5" customHeight="1" x14ac:dyDescent="0.3">
      <c r="B330" s="89"/>
      <c r="C330" s="7"/>
      <c r="D330" s="6"/>
      <c r="E330" s="33"/>
      <c r="F330" s="6"/>
      <c r="G330" s="6"/>
      <c r="H330" s="93"/>
    </row>
    <row r="331" spans="2:8" ht="22.5" customHeight="1" x14ac:dyDescent="0.3">
      <c r="B331" s="89"/>
      <c r="C331" s="7"/>
      <c r="D331" s="6"/>
      <c r="E331" s="33"/>
      <c r="F331" s="6"/>
      <c r="G331" s="6"/>
      <c r="H331" s="93"/>
    </row>
    <row r="332" spans="2:8" ht="22.5" customHeight="1" x14ac:dyDescent="0.3">
      <c r="B332" s="89"/>
      <c r="C332" s="7"/>
      <c r="D332" s="6"/>
      <c r="E332" s="33"/>
      <c r="F332" s="6"/>
      <c r="G332" s="6"/>
      <c r="H332" s="93"/>
    </row>
    <row r="333" spans="2:8" ht="22.5" customHeight="1" x14ac:dyDescent="0.3">
      <c r="B333" s="89"/>
      <c r="C333" s="7"/>
      <c r="D333" s="6"/>
      <c r="E333" s="33"/>
      <c r="F333" s="6"/>
      <c r="G333" s="6"/>
      <c r="H333" s="93"/>
    </row>
    <row r="334" spans="2:8" ht="22.5" customHeight="1" x14ac:dyDescent="0.3">
      <c r="B334" s="89"/>
      <c r="C334" s="7"/>
      <c r="D334" s="6"/>
      <c r="E334" s="33"/>
      <c r="F334" s="6"/>
      <c r="G334" s="6"/>
      <c r="H334" s="93"/>
    </row>
    <row r="335" spans="2:8" ht="17.25" customHeight="1" x14ac:dyDescent="0.3">
      <c r="B335" s="89"/>
      <c r="C335" s="7"/>
      <c r="D335" s="6"/>
      <c r="E335" s="33"/>
      <c r="F335" s="6"/>
      <c r="G335" s="6"/>
      <c r="H335" s="93"/>
    </row>
    <row r="336" spans="2:8" ht="22.5" customHeight="1" x14ac:dyDescent="0.3">
      <c r="B336" s="89"/>
      <c r="C336" s="7"/>
      <c r="D336" s="6"/>
      <c r="E336" s="33"/>
      <c r="F336" s="6"/>
      <c r="G336" s="6"/>
      <c r="H336" s="93"/>
    </row>
    <row r="337" spans="2:8" ht="22.5" customHeight="1" x14ac:dyDescent="0.3">
      <c r="B337" s="89"/>
      <c r="C337" s="7"/>
      <c r="D337" s="6"/>
      <c r="E337" s="33"/>
      <c r="F337" s="6"/>
      <c r="G337" s="6"/>
      <c r="H337" s="93"/>
    </row>
    <row r="338" spans="2:8" ht="22.5" customHeight="1" x14ac:dyDescent="0.3">
      <c r="B338" s="89"/>
      <c r="C338" s="7"/>
      <c r="D338" s="6"/>
      <c r="E338" s="33"/>
      <c r="F338" s="6"/>
      <c r="G338" s="6"/>
      <c r="H338" s="93"/>
    </row>
    <row r="339" spans="2:8" ht="22.5" customHeight="1" x14ac:dyDescent="0.3">
      <c r="B339" s="89"/>
      <c r="C339" s="7"/>
      <c r="D339" s="6"/>
      <c r="E339" s="33"/>
      <c r="F339" s="6"/>
      <c r="G339" s="6"/>
      <c r="H339" s="93"/>
    </row>
    <row r="340" spans="2:8" ht="22.5" customHeight="1" x14ac:dyDescent="0.3">
      <c r="B340" s="89"/>
      <c r="C340" s="7"/>
      <c r="D340" s="6"/>
      <c r="E340" s="33"/>
      <c r="F340" s="6"/>
      <c r="G340" s="6"/>
      <c r="H340" s="93"/>
    </row>
    <row r="341" spans="2:8" ht="22.5" customHeight="1" x14ac:dyDescent="0.3">
      <c r="B341" s="89"/>
      <c r="C341" s="7"/>
      <c r="D341" s="6"/>
      <c r="E341" s="33"/>
      <c r="F341" s="6"/>
      <c r="G341" s="6"/>
      <c r="H341" s="93"/>
    </row>
    <row r="342" spans="2:8" ht="22.5" customHeight="1" x14ac:dyDescent="0.3">
      <c r="B342" s="89"/>
      <c r="C342" s="7"/>
      <c r="D342" s="6"/>
      <c r="E342" s="33"/>
      <c r="F342" s="6"/>
      <c r="G342" s="6"/>
      <c r="H342" s="93"/>
    </row>
    <row r="343" spans="2:8" ht="22.5" customHeight="1" x14ac:dyDescent="0.3">
      <c r="B343" s="94" t="s">
        <v>6</v>
      </c>
      <c r="C343" s="7"/>
      <c r="D343" s="6"/>
      <c r="E343" s="33"/>
      <c r="F343" s="6"/>
      <c r="G343" s="6"/>
      <c r="H343" s="93"/>
    </row>
    <row r="344" spans="2:8" ht="22.5" customHeight="1" x14ac:dyDescent="0.3">
      <c r="B344" s="89"/>
      <c r="C344" s="7"/>
      <c r="D344" s="6"/>
      <c r="E344" s="33"/>
      <c r="F344" s="6"/>
      <c r="G344" s="6"/>
      <c r="H344" s="93"/>
    </row>
    <row r="345" spans="2:8" ht="22.5" customHeight="1" x14ac:dyDescent="0.3">
      <c r="B345" s="89"/>
      <c r="C345" s="7"/>
      <c r="D345" s="91" t="s">
        <v>5</v>
      </c>
      <c r="E345" s="33"/>
      <c r="F345" s="6"/>
      <c r="G345" s="6"/>
      <c r="H345" s="93"/>
    </row>
    <row r="346" spans="2:8" ht="18" customHeight="1" x14ac:dyDescent="0.3">
      <c r="B346" s="89"/>
      <c r="C346" s="7"/>
      <c r="D346" s="6"/>
      <c r="E346" s="33"/>
      <c r="F346" s="6"/>
      <c r="G346" s="6"/>
      <c r="H346" s="93"/>
    </row>
    <row r="347" spans="2:8" ht="22.5" customHeight="1" x14ac:dyDescent="0.3">
      <c r="B347" s="89"/>
      <c r="C347" s="7"/>
      <c r="D347" s="6"/>
      <c r="E347" s="33"/>
      <c r="F347" s="6"/>
      <c r="G347" s="6"/>
      <c r="H347" s="93"/>
    </row>
    <row r="348" spans="2:8" ht="22.5" customHeight="1" x14ac:dyDescent="0.3">
      <c r="B348" s="89"/>
      <c r="C348" s="7"/>
      <c r="D348" s="6"/>
      <c r="E348" s="33"/>
      <c r="F348" s="6"/>
      <c r="G348" s="6"/>
      <c r="H348" s="93"/>
    </row>
    <row r="349" spans="2:8" ht="22.5" customHeight="1" x14ac:dyDescent="0.3">
      <c r="B349" s="89"/>
      <c r="C349" s="7"/>
      <c r="D349" s="6"/>
      <c r="E349" s="33"/>
      <c r="F349" s="6"/>
      <c r="G349" s="6"/>
      <c r="H349" s="93"/>
    </row>
    <row r="350" spans="2:8" ht="22.5" customHeight="1" x14ac:dyDescent="0.3">
      <c r="B350" s="89"/>
      <c r="C350" s="7"/>
      <c r="D350" s="6"/>
      <c r="E350" s="33"/>
      <c r="F350" s="6"/>
      <c r="G350" s="6"/>
      <c r="H350" s="93"/>
    </row>
    <row r="351" spans="2:8" ht="22.5" customHeight="1" x14ac:dyDescent="0.3">
      <c r="B351" s="89"/>
      <c r="C351" s="7"/>
      <c r="D351" s="6"/>
      <c r="E351" s="33"/>
      <c r="F351" s="6"/>
      <c r="G351" s="6"/>
      <c r="H351" s="93"/>
    </row>
    <row r="352" spans="2:8" ht="22.5" customHeight="1" x14ac:dyDescent="0.3">
      <c r="B352" s="89"/>
      <c r="C352" s="7"/>
      <c r="D352" s="6"/>
      <c r="E352" s="33"/>
      <c r="F352" s="6"/>
      <c r="G352" s="6"/>
      <c r="H352" s="93"/>
    </row>
    <row r="353" spans="2:8" ht="22.5" customHeight="1" x14ac:dyDescent="0.3">
      <c r="B353" s="89"/>
      <c r="C353" s="7"/>
      <c r="D353" s="6"/>
      <c r="E353" s="33"/>
      <c r="F353" s="6"/>
      <c r="G353" s="6"/>
      <c r="H353" s="93"/>
    </row>
    <row r="354" spans="2:8" ht="22.5" customHeight="1" x14ac:dyDescent="0.3">
      <c r="B354" s="89"/>
      <c r="C354" s="7"/>
      <c r="D354" s="6"/>
      <c r="E354" s="33"/>
      <c r="F354" s="6"/>
      <c r="G354" s="6"/>
      <c r="H354" s="93"/>
    </row>
    <row r="355" spans="2:8" ht="22.5" customHeight="1" x14ac:dyDescent="0.3">
      <c r="B355" s="89"/>
      <c r="C355" s="7"/>
      <c r="D355" s="6"/>
      <c r="E355" s="33"/>
      <c r="F355" s="6"/>
      <c r="G355" s="6"/>
      <c r="H355" s="93"/>
    </row>
    <row r="356" spans="2:8" ht="22.5" customHeight="1" x14ac:dyDescent="0.3">
      <c r="B356" s="89"/>
      <c r="C356" s="7"/>
      <c r="D356" s="6"/>
      <c r="E356" s="33"/>
      <c r="F356" s="6"/>
      <c r="G356" s="6"/>
      <c r="H356" s="93"/>
    </row>
    <row r="357" spans="2:8" ht="22.5" customHeight="1" x14ac:dyDescent="0.3">
      <c r="B357" s="89"/>
      <c r="C357" s="7"/>
      <c r="D357" s="6"/>
      <c r="E357" s="33"/>
      <c r="F357" s="6"/>
      <c r="G357" s="6"/>
      <c r="H357" s="93"/>
    </row>
    <row r="358" spans="2:8" ht="22.5" customHeight="1" x14ac:dyDescent="0.3">
      <c r="B358" s="89"/>
      <c r="C358" s="7"/>
      <c r="D358" s="6"/>
      <c r="E358" s="33"/>
      <c r="F358" s="6"/>
      <c r="G358" s="6"/>
      <c r="H358" s="93"/>
    </row>
    <row r="359" spans="2:8" ht="22.5" customHeight="1" x14ac:dyDescent="0.3">
      <c r="B359" s="89"/>
      <c r="C359" s="7"/>
      <c r="D359" s="96"/>
      <c r="E359" s="33"/>
      <c r="F359" s="6"/>
      <c r="G359" s="6"/>
      <c r="H359" s="93"/>
    </row>
    <row r="360" spans="2:8" ht="22.5" customHeight="1" x14ac:dyDescent="0.3">
      <c r="B360" s="89"/>
      <c r="C360" s="7"/>
      <c r="D360" s="6"/>
      <c r="E360" s="33"/>
      <c r="F360" s="6"/>
      <c r="G360" s="6"/>
      <c r="H360" s="93"/>
    </row>
    <row r="361" spans="2:8" ht="15.75" customHeight="1" x14ac:dyDescent="0.3">
      <c r="B361" s="89"/>
      <c r="C361" s="7"/>
      <c r="D361" s="6"/>
      <c r="E361" s="33"/>
      <c r="F361" s="6"/>
      <c r="G361" s="6"/>
      <c r="H361" s="93"/>
    </row>
    <row r="362" spans="2:8" ht="17.25" customHeight="1" x14ac:dyDescent="0.3">
      <c r="B362" s="89"/>
      <c r="C362" s="7"/>
      <c r="D362" s="6"/>
      <c r="E362" s="33"/>
      <c r="F362" s="6"/>
      <c r="G362" s="6"/>
      <c r="H362" s="93"/>
    </row>
    <row r="363" spans="2:8" ht="22.5" customHeight="1" x14ac:dyDescent="0.3">
      <c r="B363" s="89"/>
      <c r="C363" s="7"/>
      <c r="D363" s="6"/>
      <c r="E363" s="33"/>
      <c r="F363" s="6"/>
      <c r="G363" s="6"/>
      <c r="H363" s="93"/>
    </row>
    <row r="364" spans="2:8" ht="22.5" customHeight="1" x14ac:dyDescent="0.3">
      <c r="B364" s="89"/>
      <c r="C364" s="7"/>
      <c r="D364" s="6"/>
      <c r="E364" s="33"/>
      <c r="F364" s="6"/>
      <c r="G364" s="6"/>
      <c r="H364" s="93"/>
    </row>
    <row r="365" spans="2:8" ht="18" customHeight="1" x14ac:dyDescent="0.3">
      <c r="B365" s="89"/>
      <c r="C365" s="7"/>
      <c r="D365" s="6"/>
      <c r="E365" s="33"/>
      <c r="F365" s="6"/>
      <c r="G365" s="6"/>
      <c r="H365" s="93"/>
    </row>
    <row r="366" spans="2:8" ht="20.25" customHeight="1" x14ac:dyDescent="0.3">
      <c r="B366" s="89"/>
      <c r="C366" s="6"/>
      <c r="D366" s="6"/>
      <c r="E366" s="33"/>
      <c r="F366" s="6"/>
      <c r="G366" s="6"/>
      <c r="H366" s="93"/>
    </row>
    <row r="367" spans="2:8" ht="20.25" customHeight="1" x14ac:dyDescent="0.3">
      <c r="B367" s="89"/>
      <c r="C367" s="6"/>
      <c r="D367" s="6"/>
      <c r="E367" s="33"/>
      <c r="F367" s="6"/>
      <c r="G367" s="6"/>
      <c r="H367" s="93"/>
    </row>
    <row r="368" spans="2:8" ht="20.25" customHeight="1" x14ac:dyDescent="0.3">
      <c r="B368" s="89"/>
      <c r="C368" s="6"/>
      <c r="D368" s="6"/>
      <c r="E368" s="33"/>
      <c r="F368" s="6"/>
      <c r="G368" s="6"/>
      <c r="H368" s="93"/>
    </row>
    <row r="369" spans="1:12" ht="20.25" customHeight="1" x14ac:dyDescent="0.3">
      <c r="B369" s="89"/>
      <c r="C369" s="6"/>
      <c r="D369" s="6"/>
      <c r="E369" s="33"/>
      <c r="F369" s="6"/>
      <c r="G369" s="6"/>
      <c r="H369" s="93"/>
    </row>
    <row r="370" spans="1:12" ht="20.25" customHeight="1" x14ac:dyDescent="0.3">
      <c r="B370" s="89"/>
      <c r="C370" s="6"/>
      <c r="D370" s="6"/>
      <c r="E370" s="33"/>
      <c r="F370" s="6"/>
      <c r="G370" s="6"/>
      <c r="H370" s="93"/>
    </row>
    <row r="371" spans="1:12" ht="20.25" customHeight="1" x14ac:dyDescent="0.3">
      <c r="B371" s="89"/>
      <c r="C371" s="6"/>
      <c r="D371" s="6"/>
      <c r="E371" s="33"/>
      <c r="F371" s="6"/>
      <c r="G371" s="6"/>
      <c r="H371" s="93"/>
    </row>
    <row r="372" spans="1:12" ht="20.25" customHeight="1" x14ac:dyDescent="0.3">
      <c r="B372" s="89"/>
      <c r="C372" s="6"/>
      <c r="D372" s="6"/>
      <c r="E372" s="33"/>
      <c r="F372" s="6"/>
      <c r="G372" s="6"/>
      <c r="H372" s="93"/>
    </row>
    <row r="373" spans="1:12" s="37" customFormat="1" ht="16.5" customHeight="1" x14ac:dyDescent="0.35">
      <c r="B373" s="89"/>
      <c r="C373" s="6"/>
      <c r="D373" s="6"/>
      <c r="E373" s="33"/>
      <c r="F373" s="6"/>
      <c r="G373" s="6"/>
      <c r="H373" s="93"/>
    </row>
    <row r="374" spans="1:12" s="1" customFormat="1" ht="21" x14ac:dyDescent="0.35">
      <c r="A374" s="108"/>
      <c r="B374" s="89"/>
      <c r="C374" s="6"/>
      <c r="D374" s="6"/>
      <c r="E374" s="33"/>
      <c r="F374" s="6"/>
      <c r="G374" s="6"/>
      <c r="H374" s="93"/>
      <c r="I374" s="29"/>
    </row>
    <row r="375" spans="1:12" s="1" customFormat="1" ht="22.5" customHeight="1" x14ac:dyDescent="0.35">
      <c r="A375" s="108"/>
      <c r="B375" s="89"/>
      <c r="C375" s="6"/>
      <c r="D375" s="6"/>
      <c r="E375" s="33"/>
      <c r="F375" s="6"/>
      <c r="G375" s="6"/>
      <c r="H375" s="93"/>
    </row>
    <row r="376" spans="1:12" s="112" customFormat="1" ht="19.5" customHeight="1" x14ac:dyDescent="0.35">
      <c r="A376" s="110"/>
      <c r="B376" s="89"/>
      <c r="C376" s="6"/>
      <c r="D376" s="6"/>
      <c r="E376" s="33"/>
      <c r="F376" s="6"/>
      <c r="G376" s="6"/>
      <c r="H376" s="93"/>
      <c r="J376" s="110"/>
      <c r="K376" s="110"/>
      <c r="L376" s="110"/>
    </row>
    <row r="377" spans="1:12" x14ac:dyDescent="0.3">
      <c r="B377" s="89"/>
      <c r="C377" s="6"/>
      <c r="D377" s="6"/>
      <c r="E377" s="33"/>
      <c r="F377" s="6"/>
      <c r="G377" s="6"/>
      <c r="H377" s="93"/>
      <c r="I377"/>
    </row>
    <row r="378" spans="1:12" ht="19.5" customHeight="1" x14ac:dyDescent="0.3">
      <c r="B378" s="89"/>
      <c r="C378" s="13"/>
      <c r="D378" s="6"/>
      <c r="E378" s="33"/>
      <c r="F378" s="6"/>
      <c r="G378" s="6"/>
      <c r="H378" s="93"/>
      <c r="I378"/>
    </row>
    <row r="379" spans="1:12" x14ac:dyDescent="0.3">
      <c r="B379" s="89"/>
      <c r="C379" s="14"/>
      <c r="D379" s="6"/>
      <c r="E379" s="33"/>
      <c r="F379" s="6"/>
      <c r="G379" s="6"/>
      <c r="H379" s="93"/>
      <c r="I379"/>
    </row>
    <row r="380" spans="1:12" ht="19.5" thickBot="1" x14ac:dyDescent="0.35">
      <c r="B380" s="90"/>
      <c r="C380" s="19"/>
      <c r="D380" s="19"/>
      <c r="E380" s="36"/>
      <c r="F380" s="19"/>
      <c r="G380" s="19"/>
      <c r="H380" s="95"/>
      <c r="I380"/>
    </row>
    <row r="381" spans="1:12" x14ac:dyDescent="0.3">
      <c r="I381"/>
    </row>
    <row r="382" spans="1:12" s="1" customFormat="1" ht="24" customHeight="1" x14ac:dyDescent="0.35">
      <c r="A382" s="108"/>
      <c r="B382" s="37"/>
      <c r="C382" s="37"/>
      <c r="D382" s="37"/>
      <c r="E382" s="213" t="s">
        <v>526</v>
      </c>
      <c r="F382" s="37"/>
      <c r="G382" s="37"/>
      <c r="H382" s="37"/>
    </row>
    <row r="383" spans="1:12" s="112" customFormat="1" ht="22.5" customHeight="1" x14ac:dyDescent="0.35">
      <c r="A383" s="110"/>
      <c r="B383" s="29"/>
      <c r="C383" s="29"/>
      <c r="D383" s="29"/>
      <c r="E383" s="30" t="s">
        <v>91</v>
      </c>
      <c r="F383" s="29"/>
      <c r="G383" s="29"/>
      <c r="H383" s="29"/>
      <c r="J383" s="110"/>
      <c r="K383" s="110"/>
      <c r="L383" s="110"/>
    </row>
    <row r="384" spans="1:12" ht="21" x14ac:dyDescent="0.35">
      <c r="B384" s="109" t="s">
        <v>0</v>
      </c>
      <c r="C384" s="109" t="s">
        <v>546</v>
      </c>
      <c r="D384" s="20"/>
      <c r="E384" s="20"/>
      <c r="F384" s="20"/>
      <c r="G384" s="1"/>
      <c r="H384" s="1"/>
      <c r="I384"/>
    </row>
    <row r="385" spans="2:9" ht="23.25" customHeight="1" x14ac:dyDescent="0.35">
      <c r="B385" s="325" t="s">
        <v>208</v>
      </c>
      <c r="C385" s="326" t="s">
        <v>564</v>
      </c>
      <c r="D385" s="325"/>
      <c r="E385" s="327"/>
      <c r="F385" s="327"/>
      <c r="G385" s="1"/>
      <c r="H385" s="1"/>
      <c r="I385"/>
    </row>
    <row r="386" spans="2:9" ht="21" x14ac:dyDescent="0.35">
      <c r="B386" s="32" t="s">
        <v>208</v>
      </c>
      <c r="C386" s="113" t="s">
        <v>563</v>
      </c>
      <c r="D386" s="25"/>
      <c r="E386" s="114"/>
      <c r="F386" s="114"/>
      <c r="G386" s="114"/>
      <c r="H386" s="111"/>
      <c r="I386"/>
    </row>
    <row r="387" spans="2:9" ht="19.5" thickBot="1" x14ac:dyDescent="0.35">
      <c r="I387"/>
    </row>
    <row r="388" spans="2:9" ht="21.75" thickBot="1" x14ac:dyDescent="0.35">
      <c r="B388" s="483"/>
      <c r="C388" s="483"/>
      <c r="D388" s="483" t="s">
        <v>107</v>
      </c>
      <c r="E388" s="484" t="s">
        <v>15</v>
      </c>
      <c r="F388" s="483" t="s">
        <v>108</v>
      </c>
      <c r="G388" s="483" t="s">
        <v>109</v>
      </c>
      <c r="H388" s="483" t="s">
        <v>50</v>
      </c>
      <c r="I388"/>
    </row>
    <row r="389" spans="2:9" x14ac:dyDescent="0.3">
      <c r="B389" s="89"/>
      <c r="C389" s="7"/>
      <c r="D389" s="6"/>
      <c r="E389" s="33"/>
      <c r="F389" s="6"/>
      <c r="G389" s="6"/>
      <c r="H389" s="98" t="s">
        <v>55</v>
      </c>
      <c r="I389"/>
    </row>
    <row r="390" spans="2:9" x14ac:dyDescent="0.3">
      <c r="B390" s="89"/>
      <c r="C390" s="7"/>
      <c r="D390" s="6"/>
      <c r="E390" s="33"/>
      <c r="F390" s="12"/>
      <c r="G390" s="6"/>
      <c r="H390" s="99" t="s">
        <v>86</v>
      </c>
      <c r="I390"/>
    </row>
    <row r="391" spans="2:9" x14ac:dyDescent="0.3">
      <c r="B391" s="89"/>
      <c r="C391" s="7"/>
      <c r="D391" s="6"/>
      <c r="E391" s="33"/>
      <c r="F391" s="12"/>
      <c r="G391" s="6"/>
      <c r="H391" s="99" t="s">
        <v>221</v>
      </c>
      <c r="I391"/>
    </row>
    <row r="392" spans="2:9" x14ac:dyDescent="0.3">
      <c r="B392" s="89"/>
      <c r="C392" s="7"/>
      <c r="D392" s="6"/>
      <c r="E392" s="33"/>
      <c r="F392" s="115"/>
      <c r="G392" s="7"/>
      <c r="H392" s="99" t="s">
        <v>222</v>
      </c>
      <c r="I392"/>
    </row>
    <row r="393" spans="2:9" x14ac:dyDescent="0.3">
      <c r="B393" s="89"/>
      <c r="C393" s="7"/>
      <c r="D393" s="6"/>
      <c r="E393" s="33"/>
      <c r="F393" s="6"/>
      <c r="G393" s="6"/>
      <c r="H393" s="99" t="s">
        <v>223</v>
      </c>
      <c r="I393"/>
    </row>
    <row r="394" spans="2:9" x14ac:dyDescent="0.3">
      <c r="B394" s="89"/>
      <c r="C394" s="7"/>
      <c r="D394" s="6"/>
      <c r="E394" s="33"/>
      <c r="F394" s="6"/>
      <c r="G394" s="6"/>
      <c r="H394" s="99"/>
      <c r="I394"/>
    </row>
    <row r="395" spans="2:9" x14ac:dyDescent="0.3">
      <c r="B395" s="89"/>
      <c r="C395" s="7"/>
      <c r="D395" s="6"/>
      <c r="E395" s="33"/>
      <c r="F395" s="6"/>
      <c r="G395" s="6"/>
      <c r="H395" s="99"/>
      <c r="I395"/>
    </row>
    <row r="396" spans="2:9" x14ac:dyDescent="0.3">
      <c r="B396" s="89"/>
      <c r="C396" s="7"/>
      <c r="D396" s="6"/>
      <c r="E396" s="33"/>
      <c r="F396" s="6"/>
      <c r="G396" s="6"/>
      <c r="H396" s="99"/>
      <c r="I396"/>
    </row>
    <row r="397" spans="2:9" x14ac:dyDescent="0.3">
      <c r="B397" s="89"/>
      <c r="C397" s="7"/>
      <c r="D397" s="6"/>
      <c r="E397" s="33"/>
      <c r="F397" s="6"/>
      <c r="G397" s="6"/>
      <c r="H397" s="92"/>
      <c r="I397"/>
    </row>
    <row r="398" spans="2:9" x14ac:dyDescent="0.3">
      <c r="B398" s="89"/>
      <c r="C398" s="7"/>
      <c r="D398" s="6"/>
      <c r="E398" s="33"/>
      <c r="F398" s="6"/>
      <c r="G398" s="6"/>
      <c r="H398" s="93"/>
      <c r="I398"/>
    </row>
    <row r="399" spans="2:9" x14ac:dyDescent="0.3">
      <c r="B399" s="89"/>
      <c r="C399" s="7"/>
      <c r="D399" s="6"/>
      <c r="E399" s="33"/>
      <c r="F399" s="6"/>
      <c r="G399" s="6"/>
      <c r="H399" s="93"/>
      <c r="I399"/>
    </row>
    <row r="400" spans="2:9" x14ac:dyDescent="0.3">
      <c r="B400" s="89"/>
      <c r="C400" s="7"/>
      <c r="D400" s="6"/>
      <c r="E400" s="33"/>
      <c r="F400" s="6"/>
      <c r="G400" s="6"/>
      <c r="H400" s="93"/>
      <c r="I400"/>
    </row>
    <row r="401" spans="1:9" x14ac:dyDescent="0.3">
      <c r="B401" s="89"/>
      <c r="C401" s="7"/>
      <c r="D401" s="6"/>
      <c r="E401" s="33"/>
      <c r="F401" s="6"/>
      <c r="G401" s="6"/>
      <c r="H401" s="93"/>
      <c r="I401"/>
    </row>
    <row r="402" spans="1:9" x14ac:dyDescent="0.3">
      <c r="B402" s="89"/>
      <c r="C402" s="7"/>
      <c r="D402" s="6"/>
      <c r="E402" s="33"/>
      <c r="F402" s="6"/>
      <c r="G402" s="6"/>
      <c r="H402" s="93"/>
      <c r="I402"/>
    </row>
    <row r="403" spans="1:9" x14ac:dyDescent="0.3">
      <c r="B403" s="89"/>
      <c r="C403" s="7"/>
      <c r="D403" s="6"/>
      <c r="E403" s="33"/>
      <c r="F403" s="6"/>
      <c r="G403" s="6"/>
      <c r="H403" s="93"/>
      <c r="I403"/>
    </row>
    <row r="404" spans="1:9" x14ac:dyDescent="0.3">
      <c r="B404" s="89"/>
      <c r="C404" s="7"/>
      <c r="D404" s="6"/>
      <c r="E404" s="33"/>
      <c r="F404" s="6"/>
      <c r="G404" s="6"/>
      <c r="H404" s="93"/>
      <c r="I404"/>
    </row>
    <row r="405" spans="1:9" x14ac:dyDescent="0.3">
      <c r="B405" s="89"/>
      <c r="C405" s="7"/>
      <c r="D405" s="6"/>
      <c r="E405" s="33"/>
      <c r="F405" s="6"/>
      <c r="G405" s="6"/>
      <c r="H405" s="93"/>
      <c r="I405"/>
    </row>
    <row r="406" spans="1:9" x14ac:dyDescent="0.3">
      <c r="B406" s="89"/>
      <c r="C406" s="7"/>
      <c r="D406" s="6"/>
      <c r="E406" s="33"/>
      <c r="F406" s="6"/>
      <c r="G406" s="6"/>
      <c r="H406" s="93"/>
      <c r="I406"/>
    </row>
    <row r="407" spans="1:9" x14ac:dyDescent="0.3">
      <c r="B407" s="89"/>
      <c r="C407" s="7"/>
      <c r="D407" s="6"/>
      <c r="E407" s="33"/>
      <c r="F407" s="6"/>
      <c r="G407" s="6"/>
      <c r="H407" s="93"/>
      <c r="I407"/>
    </row>
    <row r="408" spans="1:9" x14ac:dyDescent="0.3">
      <c r="A408" s="104"/>
      <c r="B408" s="89"/>
      <c r="C408" s="7"/>
      <c r="D408" s="6"/>
      <c r="E408" s="33"/>
      <c r="F408" s="6"/>
      <c r="G408" s="6"/>
      <c r="H408" s="93"/>
      <c r="I408"/>
    </row>
    <row r="409" spans="1:9" x14ac:dyDescent="0.3">
      <c r="A409" s="104"/>
      <c r="B409" s="89"/>
      <c r="C409" s="7"/>
      <c r="D409" s="6"/>
      <c r="E409" s="33"/>
      <c r="F409" s="6"/>
      <c r="G409" s="6"/>
      <c r="H409" s="93"/>
      <c r="I409"/>
    </row>
    <row r="410" spans="1:9" x14ac:dyDescent="0.3">
      <c r="A410" s="104"/>
      <c r="B410" s="89"/>
      <c r="C410" s="7"/>
      <c r="D410" s="6"/>
      <c r="E410" s="33"/>
      <c r="F410" s="6"/>
      <c r="G410" s="6"/>
      <c r="H410" s="93"/>
      <c r="I410"/>
    </row>
    <row r="411" spans="1:9" x14ac:dyDescent="0.3">
      <c r="A411" s="104"/>
      <c r="B411" s="89"/>
      <c r="C411" s="7"/>
      <c r="D411" s="6"/>
      <c r="E411" s="33"/>
      <c r="F411" s="6"/>
      <c r="G411" s="6"/>
      <c r="H411" s="93"/>
      <c r="I411"/>
    </row>
    <row r="412" spans="1:9" x14ac:dyDescent="0.3">
      <c r="A412" s="104"/>
      <c r="B412" s="89"/>
      <c r="C412" s="7"/>
      <c r="D412" s="6"/>
      <c r="E412" s="33"/>
      <c r="F412" s="6"/>
      <c r="G412" s="6"/>
      <c r="H412" s="93"/>
      <c r="I412"/>
    </row>
    <row r="413" spans="1:9" x14ac:dyDescent="0.3">
      <c r="A413" s="104"/>
      <c r="B413" s="89"/>
      <c r="C413" s="7"/>
      <c r="D413" s="6"/>
      <c r="E413" s="33"/>
      <c r="F413" s="6"/>
      <c r="G413" s="6"/>
      <c r="H413" s="93"/>
      <c r="I413"/>
    </row>
    <row r="414" spans="1:9" x14ac:dyDescent="0.3">
      <c r="A414" s="104"/>
      <c r="B414" s="89"/>
      <c r="C414" s="7"/>
      <c r="D414" s="6"/>
      <c r="E414" s="33"/>
      <c r="F414" s="6"/>
      <c r="G414" s="6"/>
      <c r="H414" s="93"/>
      <c r="I414"/>
    </row>
    <row r="415" spans="1:9" x14ac:dyDescent="0.3">
      <c r="A415" s="104"/>
      <c r="B415" s="89"/>
      <c r="C415" s="7"/>
      <c r="D415" s="6"/>
      <c r="E415" s="33"/>
      <c r="F415" s="6"/>
      <c r="G415" s="6"/>
      <c r="H415" s="93"/>
      <c r="I415"/>
    </row>
    <row r="416" spans="1:9" x14ac:dyDescent="0.3">
      <c r="A416" s="104"/>
      <c r="B416" s="89"/>
      <c r="C416" s="7"/>
      <c r="D416" s="6"/>
      <c r="E416" s="33"/>
      <c r="F416" s="6"/>
      <c r="G416" s="6"/>
      <c r="H416" s="93"/>
      <c r="I416"/>
    </row>
    <row r="417" spans="1:9" x14ac:dyDescent="0.3">
      <c r="B417" s="89"/>
      <c r="C417" s="7"/>
      <c r="D417" s="6"/>
      <c r="E417" s="33"/>
      <c r="F417" s="6"/>
      <c r="G417" s="6"/>
      <c r="H417" s="93"/>
      <c r="I417"/>
    </row>
    <row r="418" spans="1:9" x14ac:dyDescent="0.3">
      <c r="B418" s="89"/>
      <c r="C418" s="7"/>
      <c r="D418" s="6"/>
      <c r="E418" s="33"/>
      <c r="F418" s="6"/>
      <c r="G418" s="6"/>
      <c r="H418" s="93"/>
      <c r="I418"/>
    </row>
    <row r="419" spans="1:9" x14ac:dyDescent="0.3">
      <c r="B419" s="89"/>
      <c r="C419" s="7"/>
      <c r="D419" s="6"/>
      <c r="E419" s="33"/>
      <c r="F419" s="6"/>
      <c r="G419" s="6"/>
      <c r="H419" s="93"/>
      <c r="I419"/>
    </row>
    <row r="420" spans="1:9" x14ac:dyDescent="0.3">
      <c r="B420" s="89"/>
      <c r="C420" s="7"/>
      <c r="D420" s="6"/>
      <c r="E420" s="33"/>
      <c r="F420" s="6"/>
      <c r="G420" s="6"/>
      <c r="H420" s="93"/>
      <c r="I420"/>
    </row>
    <row r="421" spans="1:9" x14ac:dyDescent="0.3">
      <c r="B421" s="89"/>
      <c r="C421" s="7"/>
      <c r="D421" s="6"/>
      <c r="E421" s="33"/>
      <c r="F421" s="6"/>
      <c r="G421" s="6"/>
      <c r="H421" s="93"/>
      <c r="I421"/>
    </row>
    <row r="422" spans="1:9" x14ac:dyDescent="0.3">
      <c r="B422" s="89"/>
      <c r="C422" s="7"/>
      <c r="D422" s="6"/>
      <c r="E422" s="33"/>
      <c r="F422" s="6"/>
      <c r="G422" s="6"/>
      <c r="H422" s="93"/>
      <c r="I422"/>
    </row>
    <row r="423" spans="1:9" x14ac:dyDescent="0.3">
      <c r="A423" s="12"/>
      <c r="B423" s="94" t="s">
        <v>6</v>
      </c>
      <c r="C423" s="7"/>
      <c r="D423" s="6"/>
      <c r="E423" s="33"/>
      <c r="F423" s="6"/>
      <c r="G423" s="6"/>
      <c r="H423" s="93"/>
      <c r="I423"/>
    </row>
    <row r="424" spans="1:9" x14ac:dyDescent="0.3">
      <c r="B424" s="89"/>
      <c r="C424" s="7"/>
      <c r="D424" s="6"/>
      <c r="E424" s="33"/>
      <c r="F424" s="6"/>
      <c r="G424" s="6"/>
      <c r="H424" s="93"/>
    </row>
    <row r="425" spans="1:9" x14ac:dyDescent="0.3">
      <c r="B425" s="89"/>
      <c r="C425" s="7"/>
      <c r="D425" s="6"/>
      <c r="E425" s="33"/>
      <c r="F425" s="6"/>
      <c r="G425" s="6"/>
      <c r="H425" s="93"/>
    </row>
    <row r="426" spans="1:9" x14ac:dyDescent="0.3">
      <c r="B426" s="89"/>
      <c r="C426" s="6"/>
      <c r="D426" s="6"/>
      <c r="E426" s="33"/>
      <c r="F426" s="6"/>
      <c r="G426" s="6"/>
      <c r="H426" s="93"/>
    </row>
    <row r="427" spans="1:9" x14ac:dyDescent="0.3">
      <c r="B427" s="89"/>
      <c r="C427" s="6"/>
      <c r="D427" s="6"/>
      <c r="E427" s="33"/>
      <c r="F427" s="6"/>
      <c r="G427" s="6"/>
      <c r="H427" s="93"/>
    </row>
    <row r="428" spans="1:9" x14ac:dyDescent="0.3">
      <c r="B428" s="89"/>
      <c r="C428" s="6"/>
      <c r="D428" s="6"/>
      <c r="E428" s="33"/>
      <c r="F428" s="6"/>
      <c r="G428" s="6"/>
      <c r="H428" s="93"/>
    </row>
    <row r="429" spans="1:9" x14ac:dyDescent="0.3">
      <c r="B429" s="89"/>
      <c r="C429" s="6"/>
      <c r="D429" s="6"/>
      <c r="E429" s="33"/>
      <c r="F429" s="6"/>
      <c r="G429" s="6"/>
      <c r="H429" s="93"/>
    </row>
    <row r="430" spans="1:9" x14ac:dyDescent="0.3">
      <c r="B430" s="89"/>
      <c r="C430" s="6"/>
      <c r="D430" s="6"/>
      <c r="E430" s="33"/>
      <c r="F430" s="6"/>
      <c r="G430" s="6"/>
      <c r="H430" s="93"/>
    </row>
    <row r="431" spans="1:9" x14ac:dyDescent="0.3">
      <c r="B431" s="89"/>
      <c r="C431" s="6"/>
      <c r="D431" s="6"/>
      <c r="E431" s="33"/>
      <c r="F431" s="6"/>
      <c r="G431" s="6"/>
      <c r="H431" s="93"/>
    </row>
    <row r="432" spans="1:9" x14ac:dyDescent="0.3">
      <c r="B432" s="89"/>
      <c r="C432" s="6"/>
      <c r="D432" s="6"/>
      <c r="E432" s="33"/>
      <c r="F432" s="6"/>
      <c r="G432" s="6"/>
      <c r="H432" s="93"/>
    </row>
    <row r="433" spans="2:8" x14ac:dyDescent="0.3">
      <c r="B433" s="89"/>
      <c r="C433" s="6"/>
      <c r="D433" s="6"/>
      <c r="E433" s="33"/>
      <c r="F433" s="6"/>
      <c r="G433" s="6"/>
      <c r="H433" s="93"/>
    </row>
    <row r="434" spans="2:8" x14ac:dyDescent="0.3">
      <c r="B434" s="89"/>
      <c r="C434" s="6"/>
      <c r="D434" s="6"/>
      <c r="E434" s="33"/>
      <c r="F434" s="6"/>
      <c r="G434" s="6"/>
      <c r="H434" s="93"/>
    </row>
    <row r="435" spans="2:8" x14ac:dyDescent="0.3">
      <c r="B435" s="89"/>
      <c r="C435" s="6"/>
      <c r="D435" s="6"/>
      <c r="E435" s="33"/>
      <c r="F435" s="6"/>
      <c r="G435" s="6"/>
      <c r="H435" s="93"/>
    </row>
    <row r="436" spans="2:8" x14ac:dyDescent="0.3">
      <c r="B436" s="89"/>
      <c r="C436" s="6"/>
      <c r="D436" s="6"/>
      <c r="E436" s="33"/>
      <c r="F436" s="6"/>
      <c r="G436" s="6"/>
      <c r="H436" s="93"/>
    </row>
    <row r="437" spans="2:8" x14ac:dyDescent="0.3">
      <c r="B437" s="89"/>
      <c r="C437" s="6"/>
      <c r="D437" s="6"/>
      <c r="E437" s="33"/>
      <c r="F437" s="6"/>
      <c r="G437" s="6"/>
      <c r="H437" s="93"/>
    </row>
    <row r="438" spans="2:8" x14ac:dyDescent="0.3">
      <c r="B438" s="89"/>
      <c r="C438" s="6"/>
      <c r="D438" s="6"/>
      <c r="E438" s="33"/>
      <c r="F438" s="6"/>
      <c r="G438" s="6"/>
      <c r="H438" s="93"/>
    </row>
    <row r="439" spans="2:8" x14ac:dyDescent="0.3">
      <c r="B439" s="89"/>
      <c r="C439" s="6"/>
      <c r="D439" s="6"/>
      <c r="E439" s="33"/>
      <c r="F439" s="6"/>
      <c r="G439" s="6"/>
      <c r="H439" s="93"/>
    </row>
    <row r="440" spans="2:8" x14ac:dyDescent="0.3">
      <c r="B440" s="89"/>
      <c r="C440" s="6"/>
      <c r="D440" s="6"/>
      <c r="E440" s="33"/>
      <c r="F440" s="6"/>
      <c r="G440" s="6"/>
      <c r="H440" s="93"/>
    </row>
    <row r="441" spans="2:8" x14ac:dyDescent="0.3">
      <c r="B441" s="89"/>
      <c r="C441" s="6"/>
      <c r="D441" s="6"/>
      <c r="E441" s="33"/>
      <c r="F441" s="6"/>
      <c r="G441" s="6"/>
      <c r="H441" s="93"/>
    </row>
    <row r="442" spans="2:8" x14ac:dyDescent="0.3">
      <c r="B442" s="89"/>
      <c r="C442" s="6"/>
      <c r="D442" s="6"/>
      <c r="E442" s="33"/>
      <c r="F442" s="6"/>
      <c r="G442" s="6"/>
      <c r="H442" s="93"/>
    </row>
    <row r="443" spans="2:8" x14ac:dyDescent="0.3">
      <c r="B443" s="89"/>
      <c r="C443" s="6"/>
      <c r="D443" s="6"/>
      <c r="E443" s="33"/>
      <c r="F443" s="6"/>
      <c r="G443" s="6"/>
      <c r="H443" s="93"/>
    </row>
    <row r="444" spans="2:8" x14ac:dyDescent="0.3">
      <c r="B444" s="89"/>
      <c r="C444" s="6"/>
      <c r="D444" s="6"/>
      <c r="E444" s="33"/>
      <c r="F444" s="6"/>
      <c r="G444" s="6"/>
      <c r="H444" s="93"/>
    </row>
    <row r="445" spans="2:8" x14ac:dyDescent="0.3">
      <c r="B445" s="89"/>
      <c r="C445" s="6"/>
      <c r="D445" s="6"/>
      <c r="E445" s="33"/>
      <c r="F445" s="6"/>
      <c r="G445" s="6"/>
      <c r="H445" s="93"/>
    </row>
    <row r="446" spans="2:8" x14ac:dyDescent="0.3">
      <c r="B446" s="89"/>
      <c r="C446" s="6"/>
      <c r="D446" s="6"/>
      <c r="E446" s="33"/>
      <c r="F446" s="6"/>
      <c r="G446" s="6"/>
      <c r="H446" s="93"/>
    </row>
    <row r="447" spans="2:8" x14ac:dyDescent="0.3">
      <c r="B447" s="89"/>
      <c r="C447" s="6"/>
      <c r="D447" s="6"/>
      <c r="E447" s="33"/>
      <c r="F447" s="6"/>
      <c r="G447" s="6"/>
      <c r="H447" s="93"/>
    </row>
    <row r="448" spans="2:8" x14ac:dyDescent="0.3">
      <c r="B448" s="89"/>
      <c r="C448" s="6"/>
      <c r="D448" s="6"/>
      <c r="E448" s="33"/>
      <c r="F448" s="6"/>
      <c r="G448" s="6"/>
      <c r="H448" s="93"/>
    </row>
    <row r="449" spans="1:9" x14ac:dyDescent="0.3">
      <c r="B449" s="89"/>
      <c r="C449" s="6"/>
      <c r="D449" s="6"/>
      <c r="E449" s="33"/>
      <c r="F449" s="6"/>
      <c r="G449" s="6"/>
      <c r="H449" s="93"/>
    </row>
    <row r="450" spans="1:9" x14ac:dyDescent="0.3">
      <c r="B450" s="89"/>
      <c r="C450" s="6"/>
      <c r="D450" s="6"/>
      <c r="E450" s="33"/>
      <c r="F450" s="6"/>
      <c r="G450" s="6"/>
      <c r="H450" s="93"/>
    </row>
    <row r="451" spans="1:9" x14ac:dyDescent="0.3">
      <c r="B451" s="89"/>
      <c r="C451" s="6"/>
      <c r="D451" s="6"/>
      <c r="E451" s="33"/>
      <c r="F451" s="6"/>
      <c r="G451" s="6"/>
      <c r="H451" s="93"/>
    </row>
    <row r="452" spans="1:9" x14ac:dyDescent="0.3">
      <c r="B452" s="89"/>
      <c r="C452" s="6"/>
      <c r="D452" s="6"/>
      <c r="E452" s="33"/>
      <c r="F452" s="6"/>
      <c r="G452" s="6"/>
      <c r="H452" s="93"/>
    </row>
    <row r="453" spans="1:9" x14ac:dyDescent="0.3">
      <c r="B453" s="89"/>
      <c r="C453" s="6"/>
      <c r="D453" s="6"/>
      <c r="E453" s="33"/>
      <c r="F453" s="6"/>
      <c r="G453" s="6"/>
      <c r="H453" s="93"/>
    </row>
    <row r="454" spans="1:9" x14ac:dyDescent="0.3">
      <c r="B454" s="89"/>
      <c r="C454" s="6"/>
      <c r="D454" s="6"/>
      <c r="E454" s="33"/>
      <c r="F454" s="6"/>
      <c r="G454" s="6"/>
      <c r="H454" s="93"/>
    </row>
    <row r="455" spans="1:9" s="37" customFormat="1" ht="21.75" thickBot="1" x14ac:dyDescent="0.4">
      <c r="B455" s="90"/>
      <c r="C455" s="19"/>
      <c r="D455" s="19"/>
      <c r="E455" s="36"/>
      <c r="F455" s="19"/>
      <c r="G455" s="19"/>
      <c r="H455" s="95"/>
    </row>
    <row r="456" spans="1:9" s="1" customFormat="1" ht="21" x14ac:dyDescent="0.35">
      <c r="A456" s="108"/>
      <c r="B456" s="4"/>
      <c r="C456" s="4"/>
      <c r="D456" s="4"/>
      <c r="E456" s="5"/>
      <c r="F456" s="4"/>
      <c r="G456" s="4"/>
      <c r="H456" s="4"/>
      <c r="I456" s="29"/>
    </row>
    <row r="457" spans="1:9" s="1" customFormat="1" ht="21" x14ac:dyDescent="0.35">
      <c r="A457" s="108"/>
      <c r="B457" s="4"/>
      <c r="C457" s="4"/>
      <c r="D457" s="4"/>
      <c r="E457" s="5"/>
      <c r="F457" s="4"/>
      <c r="G457" s="4"/>
      <c r="H457" s="4"/>
      <c r="I457" s="29"/>
    </row>
    <row r="458" spans="1:9" s="1" customFormat="1" ht="24.75" customHeight="1" x14ac:dyDescent="0.35">
      <c r="A458" s="108"/>
      <c r="B458" s="37"/>
      <c r="C458" s="37"/>
      <c r="D458" s="37"/>
      <c r="E458" s="213" t="s">
        <v>526</v>
      </c>
      <c r="F458" s="37"/>
      <c r="G458" s="37"/>
      <c r="H458" s="37"/>
    </row>
    <row r="459" spans="1:9" s="1" customFormat="1" ht="24.75" customHeight="1" x14ac:dyDescent="0.35">
      <c r="A459" s="108"/>
      <c r="B459" s="29"/>
      <c r="C459" s="29"/>
      <c r="D459" s="29"/>
      <c r="E459" s="30" t="s">
        <v>91</v>
      </c>
      <c r="F459" s="29"/>
      <c r="G459" s="29"/>
      <c r="H459" s="29"/>
    </row>
    <row r="460" spans="1:9" s="1" customFormat="1" ht="24.75" customHeight="1" x14ac:dyDescent="0.35">
      <c r="A460" s="108"/>
      <c r="B460" s="109" t="s">
        <v>0</v>
      </c>
      <c r="C460" s="109" t="s">
        <v>550</v>
      </c>
      <c r="D460" s="20"/>
      <c r="E460" s="20"/>
      <c r="F460" s="20"/>
    </row>
    <row r="461" spans="1:9" ht="25.5" customHeight="1" x14ac:dyDescent="0.35">
      <c r="B461" s="325" t="s">
        <v>208</v>
      </c>
      <c r="C461" s="326" t="s">
        <v>934</v>
      </c>
      <c r="D461" s="325"/>
      <c r="E461" s="327"/>
      <c r="F461" s="327"/>
      <c r="G461" s="1"/>
      <c r="H461" s="1"/>
    </row>
    <row r="462" spans="1:9" ht="25.5" customHeight="1" x14ac:dyDescent="0.35">
      <c r="B462" s="32" t="s">
        <v>208</v>
      </c>
      <c r="C462" s="113" t="s">
        <v>915</v>
      </c>
      <c r="D462" s="25"/>
      <c r="E462" s="114"/>
      <c r="F462" s="114"/>
      <c r="G462" s="114"/>
      <c r="H462" s="111"/>
    </row>
    <row r="463" spans="1:9" ht="19.5" thickBot="1" x14ac:dyDescent="0.35"/>
    <row r="464" spans="1:9" ht="21.75" thickBot="1" x14ac:dyDescent="0.35">
      <c r="B464" s="483"/>
      <c r="C464" s="483"/>
      <c r="D464" s="483" t="s">
        <v>107</v>
      </c>
      <c r="E464" s="484" t="s">
        <v>15</v>
      </c>
      <c r="F464" s="483" t="s">
        <v>108</v>
      </c>
      <c r="G464" s="483" t="s">
        <v>109</v>
      </c>
      <c r="H464" s="483" t="s">
        <v>50</v>
      </c>
    </row>
    <row r="465" spans="2:8" x14ac:dyDescent="0.3">
      <c r="B465" s="89"/>
      <c r="C465" s="7"/>
      <c r="D465" s="6"/>
      <c r="E465" s="33"/>
      <c r="F465" s="6"/>
      <c r="G465" s="6"/>
      <c r="H465" s="98" t="s">
        <v>55</v>
      </c>
    </row>
    <row r="466" spans="2:8" x14ac:dyDescent="0.3">
      <c r="B466" s="89"/>
      <c r="C466" s="7"/>
      <c r="D466" s="6"/>
      <c r="E466" s="33"/>
      <c r="F466" s="12"/>
      <c r="G466" s="6"/>
      <c r="H466" s="99" t="s">
        <v>86</v>
      </c>
    </row>
    <row r="467" spans="2:8" x14ac:dyDescent="0.3">
      <c r="B467" s="89"/>
      <c r="C467" s="7"/>
      <c r="D467" s="6"/>
      <c r="E467" s="33"/>
      <c r="F467" s="12"/>
      <c r="G467" s="6"/>
      <c r="H467" s="99" t="s">
        <v>221</v>
      </c>
    </row>
    <row r="468" spans="2:8" x14ac:dyDescent="0.3">
      <c r="B468" s="89"/>
      <c r="C468" s="7"/>
      <c r="D468" s="6"/>
      <c r="E468" s="33"/>
      <c r="F468" s="115"/>
      <c r="G468" s="7"/>
      <c r="H468" s="99" t="s">
        <v>222</v>
      </c>
    </row>
    <row r="469" spans="2:8" x14ac:dyDescent="0.3">
      <c r="B469" s="89"/>
      <c r="C469" s="7"/>
      <c r="D469" s="6"/>
      <c r="E469" s="33"/>
      <c r="F469" s="6"/>
      <c r="G469" s="6"/>
      <c r="H469" s="99" t="s">
        <v>864</v>
      </c>
    </row>
    <row r="470" spans="2:8" x14ac:dyDescent="0.3">
      <c r="B470" s="89"/>
      <c r="C470" s="7"/>
      <c r="D470" s="6"/>
      <c r="E470" s="33"/>
      <c r="F470" s="6"/>
      <c r="G470" s="6"/>
      <c r="H470" s="99"/>
    </row>
    <row r="471" spans="2:8" x14ac:dyDescent="0.3">
      <c r="B471" s="89"/>
      <c r="C471" s="7"/>
      <c r="D471" s="6"/>
      <c r="E471" s="33"/>
      <c r="F471" s="6"/>
      <c r="G471" s="6"/>
      <c r="H471" s="99"/>
    </row>
    <row r="472" spans="2:8" x14ac:dyDescent="0.3">
      <c r="B472" s="89"/>
      <c r="C472" s="7"/>
      <c r="D472" s="6"/>
      <c r="E472" s="33"/>
      <c r="F472" s="6"/>
      <c r="G472" s="6"/>
      <c r="H472" s="99"/>
    </row>
    <row r="473" spans="2:8" x14ac:dyDescent="0.3">
      <c r="B473" s="89"/>
      <c r="C473" s="7"/>
      <c r="D473" s="6"/>
      <c r="E473" s="33"/>
      <c r="F473" s="6"/>
      <c r="G473" s="6"/>
      <c r="H473" s="92"/>
    </row>
    <row r="474" spans="2:8" x14ac:dyDescent="0.3">
      <c r="B474" s="89"/>
      <c r="C474" s="7"/>
      <c r="D474" s="6"/>
      <c r="E474" s="33"/>
      <c r="F474" s="6"/>
      <c r="G474" s="6"/>
      <c r="H474" s="93"/>
    </row>
    <row r="475" spans="2:8" x14ac:dyDescent="0.3">
      <c r="B475" s="89"/>
      <c r="C475" s="7"/>
      <c r="D475" s="6"/>
      <c r="E475" s="33"/>
      <c r="F475" s="6"/>
      <c r="G475" s="6"/>
      <c r="H475" s="93"/>
    </row>
    <row r="476" spans="2:8" x14ac:dyDescent="0.3">
      <c r="B476" s="89"/>
      <c r="C476" s="7"/>
      <c r="D476" s="6"/>
      <c r="E476" s="33"/>
      <c r="F476" s="6"/>
      <c r="G476" s="6"/>
      <c r="H476" s="93"/>
    </row>
    <row r="477" spans="2:8" x14ac:dyDescent="0.3">
      <c r="B477" s="89"/>
      <c r="C477" s="7"/>
      <c r="D477" s="6"/>
      <c r="E477" s="33"/>
      <c r="F477" s="6"/>
      <c r="G477" s="6"/>
      <c r="H477" s="93"/>
    </row>
    <row r="478" spans="2:8" x14ac:dyDescent="0.3">
      <c r="B478" s="89"/>
      <c r="C478" s="7"/>
      <c r="D478" s="6"/>
      <c r="E478" s="33"/>
      <c r="F478" s="6"/>
      <c r="G478" s="6"/>
      <c r="H478" s="93"/>
    </row>
    <row r="479" spans="2:8" x14ac:dyDescent="0.3">
      <c r="B479" s="89"/>
      <c r="C479" s="7"/>
      <c r="D479" s="6"/>
      <c r="E479" s="33"/>
      <c r="F479" s="6"/>
      <c r="G479" s="6"/>
      <c r="H479" s="93"/>
    </row>
    <row r="480" spans="2:8" x14ac:dyDescent="0.3">
      <c r="B480" s="89"/>
      <c r="C480" s="7"/>
      <c r="D480" s="6"/>
      <c r="E480" s="33"/>
      <c r="F480" s="6"/>
      <c r="G480" s="6"/>
      <c r="H480" s="93"/>
    </row>
    <row r="481" spans="2:8" x14ac:dyDescent="0.3">
      <c r="B481" s="89"/>
      <c r="C481" s="7"/>
      <c r="D481" s="6"/>
      <c r="E481" s="33"/>
      <c r="F481" s="6"/>
      <c r="G481" s="6"/>
      <c r="H481" s="93"/>
    </row>
    <row r="482" spans="2:8" x14ac:dyDescent="0.3">
      <c r="B482" s="89"/>
      <c r="C482" s="7"/>
      <c r="D482" s="6"/>
      <c r="E482" s="33"/>
      <c r="F482" s="6"/>
      <c r="G482" s="6"/>
      <c r="H482" s="93"/>
    </row>
    <row r="483" spans="2:8" x14ac:dyDescent="0.3">
      <c r="B483" s="89"/>
      <c r="C483" s="7"/>
      <c r="D483" s="6"/>
      <c r="E483" s="33"/>
      <c r="F483" s="6"/>
      <c r="G483" s="6"/>
      <c r="H483" s="93"/>
    </row>
    <row r="484" spans="2:8" x14ac:dyDescent="0.3">
      <c r="B484" s="89"/>
      <c r="C484" s="7"/>
      <c r="D484" s="6"/>
      <c r="E484" s="33"/>
      <c r="F484" s="6"/>
      <c r="G484" s="6"/>
      <c r="H484" s="93"/>
    </row>
    <row r="485" spans="2:8" x14ac:dyDescent="0.3">
      <c r="B485" s="89"/>
      <c r="C485" s="7"/>
      <c r="D485" s="6"/>
      <c r="E485" s="33"/>
      <c r="F485" s="6"/>
      <c r="G485" s="6"/>
      <c r="H485" s="93"/>
    </row>
    <row r="486" spans="2:8" x14ac:dyDescent="0.3">
      <c r="B486" s="89"/>
      <c r="C486" s="7"/>
      <c r="D486" s="6"/>
      <c r="E486" s="33"/>
      <c r="F486" s="6"/>
      <c r="G486" s="6"/>
      <c r="H486" s="93"/>
    </row>
    <row r="487" spans="2:8" x14ac:dyDescent="0.3">
      <c r="B487" s="89"/>
      <c r="C487" s="7"/>
      <c r="D487" s="6"/>
      <c r="E487" s="33"/>
      <c r="F487" s="6"/>
      <c r="G487" s="6"/>
      <c r="H487" s="93"/>
    </row>
    <row r="488" spans="2:8" x14ac:dyDescent="0.3">
      <c r="B488" s="89"/>
      <c r="C488" s="7"/>
      <c r="D488" s="6"/>
      <c r="E488" s="33"/>
      <c r="F488" s="6"/>
      <c r="G488" s="6"/>
      <c r="H488" s="93"/>
    </row>
    <row r="489" spans="2:8" x14ac:dyDescent="0.3">
      <c r="B489" s="89"/>
      <c r="C489" s="7"/>
      <c r="D489" s="6"/>
      <c r="E489" s="33"/>
      <c r="F489" s="6"/>
      <c r="G489" s="6"/>
      <c r="H489" s="93"/>
    </row>
    <row r="490" spans="2:8" x14ac:dyDescent="0.3">
      <c r="B490" s="89"/>
      <c r="C490" s="7"/>
      <c r="D490" s="6"/>
      <c r="E490" s="33"/>
      <c r="F490" s="6"/>
      <c r="G490" s="6"/>
      <c r="H490" s="93"/>
    </row>
    <row r="491" spans="2:8" x14ac:dyDescent="0.3">
      <c r="B491" s="89"/>
      <c r="C491" s="7"/>
      <c r="D491" s="6"/>
      <c r="E491" s="33"/>
      <c r="F491" s="6"/>
      <c r="G491" s="6"/>
      <c r="H491" s="93"/>
    </row>
    <row r="492" spans="2:8" x14ac:dyDescent="0.3">
      <c r="B492" s="89"/>
      <c r="C492" s="7"/>
      <c r="D492" s="6"/>
      <c r="E492" s="33"/>
      <c r="F492" s="6"/>
      <c r="G492" s="6"/>
      <c r="H492" s="93"/>
    </row>
    <row r="493" spans="2:8" x14ac:dyDescent="0.3">
      <c r="B493" s="89"/>
      <c r="C493" s="7"/>
      <c r="D493" s="6"/>
      <c r="E493" s="33"/>
      <c r="F493" s="6"/>
      <c r="G493" s="6"/>
      <c r="H493" s="93"/>
    </row>
    <row r="494" spans="2:8" x14ac:dyDescent="0.3">
      <c r="B494" s="89"/>
      <c r="C494" s="7"/>
      <c r="D494" s="6"/>
      <c r="E494" s="33"/>
      <c r="F494" s="6"/>
      <c r="G494" s="6"/>
      <c r="H494" s="93"/>
    </row>
    <row r="495" spans="2:8" x14ac:dyDescent="0.3">
      <c r="B495" s="89"/>
      <c r="C495" s="7"/>
      <c r="D495" s="6"/>
      <c r="E495" s="33"/>
      <c r="F495" s="6"/>
      <c r="G495" s="6"/>
      <c r="H495" s="93"/>
    </row>
    <row r="496" spans="2:8" x14ac:dyDescent="0.3">
      <c r="B496" s="89"/>
      <c r="C496" s="7"/>
      <c r="D496" s="6"/>
      <c r="E496" s="33"/>
      <c r="F496" s="6"/>
      <c r="G496" s="6"/>
      <c r="H496" s="93"/>
    </row>
    <row r="497" spans="2:8" x14ac:dyDescent="0.3">
      <c r="B497" s="89"/>
      <c r="C497" s="7"/>
      <c r="D497" s="6"/>
      <c r="E497" s="33"/>
      <c r="F497" s="6"/>
      <c r="G497" s="6"/>
      <c r="H497" s="93"/>
    </row>
    <row r="498" spans="2:8" x14ac:dyDescent="0.3">
      <c r="B498" s="89"/>
      <c r="C498" s="7"/>
      <c r="D498" s="6"/>
      <c r="E498" s="33"/>
      <c r="F498" s="6"/>
      <c r="G498" s="6"/>
      <c r="H498" s="93"/>
    </row>
    <row r="499" spans="2:8" x14ac:dyDescent="0.3">
      <c r="B499" s="94" t="s">
        <v>6</v>
      </c>
      <c r="C499" s="7"/>
      <c r="D499" s="6"/>
      <c r="E499" s="33"/>
      <c r="F499" s="6"/>
      <c r="G499" s="6"/>
      <c r="H499" s="93"/>
    </row>
    <row r="500" spans="2:8" x14ac:dyDescent="0.3">
      <c r="B500" s="89"/>
      <c r="C500" s="7"/>
      <c r="D500" s="6"/>
      <c r="E500" s="33"/>
      <c r="F500" s="6"/>
      <c r="G500" s="6"/>
      <c r="H500" s="93"/>
    </row>
    <row r="501" spans="2:8" x14ac:dyDescent="0.3">
      <c r="B501" s="89"/>
      <c r="C501" s="7"/>
      <c r="D501" s="6"/>
      <c r="E501" s="33"/>
      <c r="F501" s="6"/>
      <c r="G501" s="6"/>
      <c r="H501" s="93"/>
    </row>
    <row r="502" spans="2:8" x14ac:dyDescent="0.3">
      <c r="B502" s="89"/>
      <c r="C502" s="6"/>
      <c r="D502" s="6"/>
      <c r="E502" s="33"/>
      <c r="F502" s="6"/>
      <c r="G502" s="6"/>
      <c r="H502" s="93"/>
    </row>
    <row r="503" spans="2:8" x14ac:dyDescent="0.3">
      <c r="B503" s="89"/>
      <c r="C503" s="6"/>
      <c r="D503" s="6"/>
      <c r="E503" s="33"/>
      <c r="F503" s="6"/>
      <c r="G503" s="6"/>
      <c r="H503" s="93"/>
    </row>
    <row r="504" spans="2:8" x14ac:dyDescent="0.3">
      <c r="B504" s="89"/>
      <c r="C504" s="6"/>
      <c r="D504" s="6"/>
      <c r="E504" s="33"/>
      <c r="F504" s="6"/>
      <c r="G504" s="6"/>
      <c r="H504" s="93"/>
    </row>
    <row r="505" spans="2:8" x14ac:dyDescent="0.3">
      <c r="B505" s="89"/>
      <c r="C505" s="6"/>
      <c r="D505" s="6"/>
      <c r="E505" s="33"/>
      <c r="F505" s="6"/>
      <c r="G505" s="6"/>
      <c r="H505" s="93"/>
    </row>
    <row r="506" spans="2:8" x14ac:dyDescent="0.3">
      <c r="B506" s="89"/>
      <c r="C506" s="6"/>
      <c r="D506" s="6"/>
      <c r="E506" s="33"/>
      <c r="F506" s="6"/>
      <c r="G506" s="6"/>
      <c r="H506" s="93"/>
    </row>
    <row r="507" spans="2:8" x14ac:dyDescent="0.3">
      <c r="B507" s="89"/>
      <c r="C507" s="6"/>
      <c r="D507" s="6"/>
      <c r="E507" s="33"/>
      <c r="F507" s="6"/>
      <c r="G507" s="6"/>
      <c r="H507" s="93"/>
    </row>
    <row r="508" spans="2:8" x14ac:dyDescent="0.3">
      <c r="B508" s="89"/>
      <c r="C508" s="6"/>
      <c r="D508" s="6"/>
      <c r="E508" s="33"/>
      <c r="F508" s="6"/>
      <c r="G508" s="6"/>
      <c r="H508" s="93"/>
    </row>
    <row r="509" spans="2:8" x14ac:dyDescent="0.3">
      <c r="B509" s="89"/>
      <c r="C509" s="6"/>
      <c r="D509" s="6"/>
      <c r="E509" s="33"/>
      <c r="F509" s="6"/>
      <c r="G509" s="6"/>
      <c r="H509" s="93"/>
    </row>
    <row r="510" spans="2:8" x14ac:dyDescent="0.3">
      <c r="B510" s="89"/>
      <c r="C510" s="6"/>
      <c r="D510" s="6"/>
      <c r="E510" s="33"/>
      <c r="F510" s="6"/>
      <c r="G510" s="6"/>
      <c r="H510" s="93"/>
    </row>
    <row r="511" spans="2:8" x14ac:dyDescent="0.3">
      <c r="B511" s="89"/>
      <c r="C511" s="6"/>
      <c r="D511" s="6"/>
      <c r="E511" s="33"/>
      <c r="F511" s="6"/>
      <c r="G511" s="6"/>
      <c r="H511" s="93"/>
    </row>
    <row r="512" spans="2:8" x14ac:dyDescent="0.3">
      <c r="B512" s="89"/>
      <c r="C512" s="6"/>
      <c r="D512" s="6"/>
      <c r="E512" s="33"/>
      <c r="F512" s="6"/>
      <c r="G512" s="6"/>
      <c r="H512" s="93"/>
    </row>
    <row r="513" spans="2:8" x14ac:dyDescent="0.3">
      <c r="B513" s="89"/>
      <c r="C513" s="6"/>
      <c r="D513" s="6"/>
      <c r="E513" s="33"/>
      <c r="F513" s="6"/>
      <c r="G513" s="6"/>
      <c r="H513" s="93"/>
    </row>
    <row r="514" spans="2:8" x14ac:dyDescent="0.3">
      <c r="B514" s="89"/>
      <c r="C514" s="6"/>
      <c r="D514" s="6"/>
      <c r="E514" s="33"/>
      <c r="F514" s="6"/>
      <c r="G514" s="6"/>
      <c r="H514" s="93"/>
    </row>
    <row r="515" spans="2:8" x14ac:dyDescent="0.3">
      <c r="B515" s="89"/>
      <c r="C515" s="6"/>
      <c r="D515" s="6"/>
      <c r="E515" s="33"/>
      <c r="F515" s="6"/>
      <c r="G515" s="6"/>
      <c r="H515" s="93"/>
    </row>
    <row r="516" spans="2:8" x14ac:dyDescent="0.3">
      <c r="B516" s="89"/>
      <c r="C516" s="6"/>
      <c r="D516" s="6"/>
      <c r="E516" s="33"/>
      <c r="F516" s="6"/>
      <c r="G516" s="6"/>
      <c r="H516" s="93"/>
    </row>
    <row r="517" spans="2:8" x14ac:dyDescent="0.3">
      <c r="B517" s="89"/>
      <c r="C517" s="6"/>
      <c r="D517" s="6"/>
      <c r="E517" s="33"/>
      <c r="F517" s="6"/>
      <c r="G517" s="6"/>
      <c r="H517" s="93"/>
    </row>
    <row r="518" spans="2:8" x14ac:dyDescent="0.3">
      <c r="B518" s="89"/>
      <c r="C518" s="6"/>
      <c r="D518" s="6"/>
      <c r="E518" s="33"/>
      <c r="F518" s="6"/>
      <c r="G518" s="6"/>
      <c r="H518" s="93"/>
    </row>
    <row r="519" spans="2:8" x14ac:dyDescent="0.3">
      <c r="B519" s="89"/>
      <c r="C519" s="6"/>
      <c r="D519" s="6"/>
      <c r="E519" s="33"/>
      <c r="F519" s="6"/>
      <c r="G519" s="6"/>
      <c r="H519" s="93"/>
    </row>
    <row r="520" spans="2:8" x14ac:dyDescent="0.3">
      <c r="B520" s="89"/>
      <c r="C520" s="6"/>
      <c r="D520" s="6"/>
      <c r="E520" s="33"/>
      <c r="F520" s="6"/>
      <c r="G520" s="6"/>
      <c r="H520" s="93"/>
    </row>
    <row r="521" spans="2:8" x14ac:dyDescent="0.3">
      <c r="B521" s="89"/>
      <c r="C521" s="6"/>
      <c r="D521" s="6"/>
      <c r="E521" s="33"/>
      <c r="F521" s="6"/>
      <c r="G521" s="6"/>
      <c r="H521" s="93"/>
    </row>
    <row r="522" spans="2:8" x14ac:dyDescent="0.3">
      <c r="B522" s="89"/>
      <c r="C522" s="6"/>
      <c r="D522" s="6"/>
      <c r="E522" s="33"/>
      <c r="F522" s="6"/>
      <c r="G522" s="6"/>
      <c r="H522" s="93"/>
    </row>
    <row r="523" spans="2:8" x14ac:dyDescent="0.3">
      <c r="B523" s="89"/>
      <c r="C523" s="6"/>
      <c r="D523" s="6"/>
      <c r="E523" s="33"/>
      <c r="F523" s="6"/>
      <c r="G523" s="6"/>
      <c r="H523" s="93"/>
    </row>
    <row r="524" spans="2:8" x14ac:dyDescent="0.3">
      <c r="B524" s="89"/>
      <c r="C524" s="6"/>
      <c r="D524" s="6"/>
      <c r="E524" s="33"/>
      <c r="F524" s="6"/>
      <c r="G524" s="6"/>
      <c r="H524" s="93"/>
    </row>
    <row r="525" spans="2:8" x14ac:dyDescent="0.3">
      <c r="B525" s="89"/>
      <c r="C525" s="6"/>
      <c r="D525" s="6"/>
      <c r="E525" s="33"/>
      <c r="F525" s="6"/>
      <c r="G525" s="6"/>
      <c r="H525" s="93"/>
    </row>
    <row r="526" spans="2:8" x14ac:dyDescent="0.3">
      <c r="B526" s="89"/>
      <c r="C526" s="6"/>
      <c r="D526" s="6"/>
      <c r="E526" s="33"/>
      <c r="F526" s="6"/>
      <c r="G526" s="6"/>
      <c r="H526" s="93"/>
    </row>
    <row r="527" spans="2:8" x14ac:dyDescent="0.3">
      <c r="B527" s="89"/>
      <c r="C527" s="6"/>
      <c r="D527" s="6"/>
      <c r="E527" s="33"/>
      <c r="F527" s="6"/>
      <c r="G527" s="6"/>
      <c r="H527" s="93"/>
    </row>
    <row r="528" spans="2:8" x14ac:dyDescent="0.3">
      <c r="B528" s="89"/>
      <c r="C528" s="6"/>
      <c r="D528" s="6"/>
      <c r="E528" s="33"/>
      <c r="F528" s="6"/>
      <c r="G528" s="6"/>
      <c r="H528" s="93"/>
    </row>
    <row r="529" spans="1:9" x14ac:dyDescent="0.3">
      <c r="B529" s="89"/>
      <c r="C529" s="6"/>
      <c r="D529" s="6"/>
      <c r="E529" s="33"/>
      <c r="F529" s="6"/>
      <c r="G529" s="6"/>
      <c r="H529" s="93"/>
    </row>
    <row r="530" spans="1:9" x14ac:dyDescent="0.3">
      <c r="B530" s="89"/>
      <c r="C530" s="6"/>
      <c r="D530" s="6"/>
      <c r="E530" s="33"/>
      <c r="F530" s="6"/>
      <c r="G530" s="6"/>
      <c r="H530" s="93"/>
    </row>
    <row r="531" spans="1:9" ht="19.5" thickBot="1" x14ac:dyDescent="0.35">
      <c r="B531" s="90"/>
      <c r="C531" s="19"/>
      <c r="D531" s="19"/>
      <c r="E531" s="36"/>
      <c r="F531" s="19"/>
      <c r="G531" s="19"/>
      <c r="H531" s="95"/>
    </row>
    <row r="532" spans="1:9" s="37" customFormat="1" ht="21" x14ac:dyDescent="0.35">
      <c r="B532" s="4"/>
      <c r="C532" s="4"/>
      <c r="D532" s="4"/>
      <c r="E532" s="5"/>
      <c r="F532" s="4"/>
      <c r="G532" s="4"/>
      <c r="H532" s="4"/>
    </row>
    <row r="533" spans="1:9" s="1" customFormat="1" ht="21" x14ac:dyDescent="0.35">
      <c r="A533" s="108"/>
      <c r="B533" s="4"/>
      <c r="C533" s="4"/>
      <c r="D533" s="4"/>
      <c r="E533" s="5"/>
      <c r="F533" s="4"/>
      <c r="G533" s="4"/>
      <c r="H533" s="4"/>
      <c r="I533" s="29"/>
    </row>
    <row r="534" spans="1:9" s="1" customFormat="1" ht="24.75" customHeight="1" x14ac:dyDescent="0.35">
      <c r="A534" s="108"/>
      <c r="B534" s="37"/>
      <c r="C534" s="37"/>
      <c r="D534" s="37"/>
      <c r="E534" s="338" t="s">
        <v>526</v>
      </c>
      <c r="F534" s="37"/>
      <c r="G534" s="37"/>
      <c r="H534" s="37"/>
    </row>
    <row r="535" spans="1:9" s="1" customFormat="1" ht="24.75" customHeight="1" x14ac:dyDescent="0.35">
      <c r="A535" s="108"/>
      <c r="B535" s="29"/>
      <c r="C535" s="29"/>
      <c r="D535" s="29"/>
      <c r="E535" s="30" t="s">
        <v>91</v>
      </c>
      <c r="F535" s="29"/>
      <c r="G535" s="29"/>
      <c r="H535" s="29"/>
    </row>
    <row r="536" spans="1:9" ht="21" x14ac:dyDescent="0.35">
      <c r="B536" s="109" t="s">
        <v>0</v>
      </c>
      <c r="C536" s="109" t="s">
        <v>927</v>
      </c>
      <c r="D536" s="20"/>
      <c r="E536" s="20"/>
      <c r="F536" s="20"/>
      <c r="G536" s="1"/>
      <c r="H536" s="1"/>
    </row>
    <row r="537" spans="1:9" s="37" customFormat="1" ht="23.25" customHeight="1" x14ac:dyDescent="0.35">
      <c r="B537" s="489" t="s">
        <v>208</v>
      </c>
      <c r="C537" s="489" t="s">
        <v>565</v>
      </c>
      <c r="D537" s="489"/>
      <c r="E537" s="489"/>
      <c r="F537" s="110"/>
      <c r="G537" s="1"/>
      <c r="H537" s="1"/>
    </row>
    <row r="538" spans="1:9" ht="24" customHeight="1" x14ac:dyDescent="0.35">
      <c r="B538" s="258" t="s">
        <v>208</v>
      </c>
      <c r="C538" s="259" t="s">
        <v>932</v>
      </c>
      <c r="D538" s="259"/>
      <c r="E538" s="490"/>
      <c r="F538" s="114"/>
      <c r="G538" s="38"/>
      <c r="H538" s="39"/>
    </row>
    <row r="539" spans="1:9" ht="21.75" thickBot="1" x14ac:dyDescent="0.4">
      <c r="B539" s="37"/>
      <c r="C539" s="37"/>
      <c r="D539" s="37"/>
      <c r="E539" s="116"/>
      <c r="H539" s="16"/>
    </row>
    <row r="540" spans="1:9" ht="21.75" thickBot="1" x14ac:dyDescent="0.35">
      <c r="B540" s="483" t="s">
        <v>870</v>
      </c>
      <c r="C540" s="483" t="s">
        <v>111</v>
      </c>
      <c r="D540" s="483" t="s">
        <v>871</v>
      </c>
      <c r="E540" s="484" t="s">
        <v>220</v>
      </c>
      <c r="F540" s="483" t="s">
        <v>219</v>
      </c>
      <c r="G540" s="483" t="s">
        <v>865</v>
      </c>
      <c r="H540" s="485" t="s">
        <v>50</v>
      </c>
    </row>
    <row r="541" spans="1:9" x14ac:dyDescent="0.3">
      <c r="B541" s="103"/>
      <c r="C541" s="7"/>
      <c r="D541" s="6"/>
      <c r="E541" s="33"/>
      <c r="F541" s="6"/>
      <c r="G541" s="6"/>
      <c r="H541" s="98" t="s">
        <v>55</v>
      </c>
    </row>
    <row r="542" spans="1:9" x14ac:dyDescent="0.3">
      <c r="B542" s="103"/>
      <c r="C542" s="7"/>
      <c r="D542" s="6"/>
      <c r="E542" s="34"/>
      <c r="F542" s="17"/>
      <c r="G542" s="7"/>
      <c r="H542" s="99" t="s">
        <v>866</v>
      </c>
    </row>
    <row r="543" spans="1:9" x14ac:dyDescent="0.3">
      <c r="B543" s="103"/>
      <c r="C543" s="7"/>
      <c r="D543" s="6"/>
      <c r="E543" s="33"/>
      <c r="F543" s="6"/>
      <c r="G543" s="6"/>
      <c r="H543" s="99" t="s">
        <v>867</v>
      </c>
    </row>
    <row r="544" spans="1:9" x14ac:dyDescent="0.3">
      <c r="B544" s="103"/>
      <c r="C544" s="7"/>
      <c r="D544" s="6"/>
      <c r="E544" s="33"/>
      <c r="F544" s="6"/>
      <c r="G544" s="6"/>
      <c r="H544" s="99" t="s">
        <v>868</v>
      </c>
    </row>
    <row r="545" spans="1:8" x14ac:dyDescent="0.3">
      <c r="B545" s="89"/>
      <c r="C545" s="7"/>
      <c r="D545" s="6"/>
      <c r="E545" s="33"/>
      <c r="F545" s="6"/>
      <c r="G545" s="6"/>
      <c r="H545" s="99" t="s">
        <v>223</v>
      </c>
    </row>
    <row r="546" spans="1:8" x14ac:dyDescent="0.3">
      <c r="B546" s="89"/>
      <c r="C546" s="7"/>
      <c r="D546" s="6"/>
      <c r="E546" s="33"/>
      <c r="F546" s="6"/>
      <c r="G546" s="6"/>
      <c r="H546" s="99"/>
    </row>
    <row r="547" spans="1:8" x14ac:dyDescent="0.3">
      <c r="B547" s="89"/>
      <c r="C547" s="7"/>
      <c r="D547" s="6"/>
      <c r="E547" s="33"/>
      <c r="F547" s="6"/>
      <c r="G547" s="6"/>
      <c r="H547" s="99"/>
    </row>
    <row r="548" spans="1:8" x14ac:dyDescent="0.3">
      <c r="B548" s="89"/>
      <c r="C548" s="7"/>
      <c r="D548" s="6"/>
      <c r="E548" s="33"/>
      <c r="F548" s="6"/>
      <c r="G548" s="6"/>
      <c r="H548" s="99"/>
    </row>
    <row r="549" spans="1:8" x14ac:dyDescent="0.3">
      <c r="B549" s="89"/>
      <c r="C549" s="7"/>
      <c r="D549" s="6"/>
      <c r="E549" s="33"/>
      <c r="F549" s="6"/>
      <c r="G549" s="6"/>
      <c r="H549" s="99"/>
    </row>
    <row r="550" spans="1:8" x14ac:dyDescent="0.3">
      <c r="B550" s="89"/>
      <c r="C550" s="7"/>
      <c r="D550" s="6"/>
      <c r="E550" s="33"/>
      <c r="F550" s="6"/>
      <c r="G550" s="6"/>
      <c r="H550" s="99"/>
    </row>
    <row r="551" spans="1:8" x14ac:dyDescent="0.3">
      <c r="B551" s="89"/>
      <c r="C551" s="7"/>
      <c r="D551" s="6"/>
      <c r="E551" s="33"/>
      <c r="F551" s="6"/>
      <c r="G551" s="6"/>
      <c r="H551" s="99"/>
    </row>
    <row r="552" spans="1:8" x14ac:dyDescent="0.3">
      <c r="B552" s="89"/>
      <c r="C552" s="7"/>
      <c r="D552" s="6"/>
      <c r="E552" s="33"/>
      <c r="F552" s="6"/>
      <c r="G552" s="6"/>
      <c r="H552" s="99"/>
    </row>
    <row r="553" spans="1:8" x14ac:dyDescent="0.3">
      <c r="B553" s="89"/>
      <c r="C553" s="7"/>
      <c r="D553" s="6"/>
      <c r="E553" s="33"/>
      <c r="F553" s="6"/>
      <c r="G553" s="6"/>
      <c r="H553" s="99"/>
    </row>
    <row r="554" spans="1:8" x14ac:dyDescent="0.3">
      <c r="B554" s="89"/>
      <c r="C554" s="7"/>
      <c r="D554" s="6"/>
      <c r="E554" s="33"/>
      <c r="F554" s="6"/>
      <c r="G554" s="6"/>
      <c r="H554" s="99"/>
    </row>
    <row r="555" spans="1:8" x14ac:dyDescent="0.3">
      <c r="B555" s="89"/>
      <c r="C555" s="7"/>
      <c r="D555" s="6"/>
      <c r="E555" s="33"/>
      <c r="F555" s="6"/>
      <c r="G555" s="6"/>
      <c r="H555" s="99"/>
    </row>
    <row r="556" spans="1:8" x14ac:dyDescent="0.3">
      <c r="B556" s="89"/>
      <c r="C556" s="7"/>
      <c r="D556" s="6"/>
      <c r="E556" s="33"/>
      <c r="F556" s="6"/>
      <c r="G556" s="6"/>
      <c r="H556" s="99"/>
    </row>
    <row r="557" spans="1:8" x14ac:dyDescent="0.3">
      <c r="A557" s="24"/>
      <c r="B557" s="89"/>
      <c r="C557" s="7"/>
      <c r="D557" s="6"/>
      <c r="E557" s="33"/>
      <c r="F557" s="6"/>
      <c r="G557" s="6"/>
      <c r="H557" s="99"/>
    </row>
    <row r="558" spans="1:8" x14ac:dyDescent="0.3">
      <c r="A558" s="24"/>
      <c r="B558" s="89"/>
      <c r="C558" s="7"/>
      <c r="D558" s="6"/>
      <c r="E558" s="33"/>
      <c r="F558" s="6"/>
      <c r="G558" s="6"/>
      <c r="H558" s="99"/>
    </row>
    <row r="559" spans="1:8" x14ac:dyDescent="0.3">
      <c r="A559" s="24"/>
      <c r="B559" s="89"/>
      <c r="C559" s="7"/>
      <c r="D559" s="6"/>
      <c r="E559" s="33"/>
      <c r="F559" s="6"/>
      <c r="G559" s="6"/>
      <c r="H559" s="99"/>
    </row>
    <row r="560" spans="1:8" x14ac:dyDescent="0.3">
      <c r="A560" s="24"/>
      <c r="B560" s="89"/>
      <c r="C560" s="7"/>
      <c r="D560" s="6"/>
      <c r="E560" s="33"/>
      <c r="F560" s="6"/>
      <c r="G560" s="6"/>
      <c r="H560" s="99"/>
    </row>
    <row r="561" spans="1:8" x14ac:dyDescent="0.3">
      <c r="A561" s="24"/>
      <c r="B561" s="89"/>
      <c r="C561" s="7"/>
      <c r="D561" s="6"/>
      <c r="E561" s="33"/>
      <c r="F561" s="6"/>
      <c r="G561" s="6"/>
      <c r="H561" s="99"/>
    </row>
    <row r="562" spans="1:8" x14ac:dyDescent="0.3">
      <c r="A562" s="24"/>
      <c r="B562" s="89"/>
      <c r="C562" s="7"/>
      <c r="D562" s="6"/>
      <c r="E562" s="33"/>
      <c r="F562" s="6"/>
      <c r="G562" s="6"/>
      <c r="H562" s="99"/>
    </row>
    <row r="563" spans="1:8" x14ac:dyDescent="0.3">
      <c r="A563" s="24"/>
      <c r="B563" s="89"/>
      <c r="C563" s="7"/>
      <c r="D563" s="6"/>
      <c r="E563" s="33"/>
      <c r="F563" s="6"/>
      <c r="G563" s="6"/>
      <c r="H563" s="99"/>
    </row>
    <row r="564" spans="1:8" x14ac:dyDescent="0.3">
      <c r="A564" s="24"/>
      <c r="B564" s="89"/>
      <c r="C564" s="7"/>
      <c r="D564" s="6"/>
      <c r="E564" s="33"/>
      <c r="F564" s="6"/>
      <c r="G564" s="6"/>
      <c r="H564" s="99"/>
    </row>
    <row r="565" spans="1:8" x14ac:dyDescent="0.3">
      <c r="A565" s="24"/>
      <c r="B565" s="89"/>
      <c r="C565" s="7"/>
      <c r="D565" s="6"/>
      <c r="E565" s="33"/>
      <c r="F565" s="6"/>
      <c r="G565" s="6"/>
      <c r="H565" s="99"/>
    </row>
    <row r="566" spans="1:8" x14ac:dyDescent="0.3">
      <c r="B566" s="89"/>
      <c r="C566" s="7"/>
      <c r="D566" s="6"/>
      <c r="E566" s="33"/>
      <c r="F566" s="6"/>
      <c r="G566" s="6"/>
      <c r="H566" s="99"/>
    </row>
    <row r="567" spans="1:8" x14ac:dyDescent="0.3">
      <c r="B567" s="89"/>
      <c r="C567" s="7"/>
      <c r="D567" s="6"/>
      <c r="E567" s="33"/>
      <c r="F567" s="6"/>
      <c r="G567" s="6"/>
      <c r="H567" s="99"/>
    </row>
    <row r="568" spans="1:8" x14ac:dyDescent="0.3">
      <c r="B568" s="89"/>
      <c r="C568" s="7"/>
      <c r="D568" s="6"/>
      <c r="E568" s="33"/>
      <c r="F568" s="6"/>
      <c r="G568" s="6"/>
      <c r="H568" s="99"/>
    </row>
    <row r="569" spans="1:8" x14ac:dyDescent="0.3">
      <c r="B569" s="89"/>
      <c r="C569" s="7"/>
      <c r="D569" s="6"/>
      <c r="E569" s="33"/>
      <c r="F569" s="6"/>
      <c r="G569" s="6"/>
      <c r="H569" s="99"/>
    </row>
    <row r="570" spans="1:8" x14ac:dyDescent="0.3">
      <c r="B570" s="89"/>
      <c r="C570" s="7"/>
      <c r="D570" s="6"/>
      <c r="E570" s="33"/>
      <c r="F570" s="6"/>
      <c r="G570" s="6"/>
      <c r="H570" s="99"/>
    </row>
    <row r="571" spans="1:8" x14ac:dyDescent="0.3">
      <c r="B571" s="89"/>
      <c r="C571" s="7"/>
      <c r="D571" s="6"/>
      <c r="E571" s="33"/>
      <c r="F571" s="6"/>
      <c r="G571" s="6"/>
      <c r="H571" s="99"/>
    </row>
    <row r="572" spans="1:8" x14ac:dyDescent="0.3">
      <c r="B572" s="94" t="s">
        <v>6</v>
      </c>
      <c r="C572" s="7"/>
      <c r="D572" s="6"/>
      <c r="E572" s="33"/>
      <c r="F572" s="6"/>
      <c r="G572" s="6"/>
      <c r="H572" s="99"/>
    </row>
    <row r="573" spans="1:8" x14ac:dyDescent="0.3">
      <c r="B573" s="89"/>
      <c r="C573" s="7"/>
      <c r="D573" s="6"/>
      <c r="E573" s="33"/>
      <c r="F573" s="6"/>
      <c r="G573" s="6"/>
      <c r="H573" s="99"/>
    </row>
    <row r="574" spans="1:8" x14ac:dyDescent="0.3">
      <c r="B574" s="89"/>
      <c r="C574" s="7"/>
      <c r="D574" s="91" t="s">
        <v>5</v>
      </c>
      <c r="E574" s="33"/>
      <c r="F574" s="6"/>
      <c r="G574" s="6"/>
      <c r="H574" s="99"/>
    </row>
    <row r="575" spans="1:8" x14ac:dyDescent="0.3">
      <c r="A575" s="24"/>
      <c r="B575" s="89"/>
      <c r="C575" s="7"/>
      <c r="D575" s="6"/>
      <c r="E575" s="33"/>
      <c r="F575" s="6"/>
      <c r="G575" s="6"/>
      <c r="H575" s="99"/>
    </row>
    <row r="576" spans="1:8" x14ac:dyDescent="0.3">
      <c r="A576" s="24"/>
      <c r="B576" s="89"/>
      <c r="C576" s="7"/>
      <c r="D576" s="6"/>
      <c r="E576" s="33"/>
      <c r="F576" s="6"/>
      <c r="G576" s="6"/>
      <c r="H576" s="99"/>
    </row>
    <row r="577" spans="2:8" x14ac:dyDescent="0.3">
      <c r="B577" s="89"/>
      <c r="C577" s="7"/>
      <c r="D577" s="6"/>
      <c r="E577" s="33"/>
      <c r="F577" s="6"/>
      <c r="G577" s="6"/>
      <c r="H577" s="99"/>
    </row>
    <row r="578" spans="2:8" x14ac:dyDescent="0.3">
      <c r="B578" s="89"/>
      <c r="C578" s="7"/>
      <c r="D578" s="6"/>
      <c r="E578" s="33"/>
      <c r="F578" s="6"/>
      <c r="G578" s="6"/>
      <c r="H578" s="99"/>
    </row>
    <row r="579" spans="2:8" x14ac:dyDescent="0.3">
      <c r="B579" s="89"/>
      <c r="C579" s="7"/>
      <c r="D579" s="6"/>
      <c r="E579" s="33"/>
      <c r="F579" s="6"/>
      <c r="G579" s="6"/>
      <c r="H579" s="99"/>
    </row>
    <row r="580" spans="2:8" x14ac:dyDescent="0.3">
      <c r="B580" s="89"/>
      <c r="C580" s="7"/>
      <c r="D580" s="6"/>
      <c r="E580" s="33"/>
      <c r="F580" s="6"/>
      <c r="G580" s="6"/>
      <c r="H580" s="99"/>
    </row>
    <row r="581" spans="2:8" x14ac:dyDescent="0.3">
      <c r="B581" s="89"/>
      <c r="C581" s="7"/>
      <c r="D581" s="6"/>
      <c r="E581" s="33"/>
      <c r="F581" s="6"/>
      <c r="G581" s="6"/>
      <c r="H581" s="99"/>
    </row>
    <row r="582" spans="2:8" x14ac:dyDescent="0.3">
      <c r="B582" s="89"/>
      <c r="C582" s="7"/>
      <c r="D582" s="6"/>
      <c r="E582" s="33"/>
      <c r="F582" s="6"/>
      <c r="G582" s="6"/>
      <c r="H582" s="99"/>
    </row>
    <row r="583" spans="2:8" x14ac:dyDescent="0.3">
      <c r="B583" s="89"/>
      <c r="C583" s="7"/>
      <c r="D583" s="6"/>
      <c r="E583" s="33"/>
      <c r="F583" s="6"/>
      <c r="G583" s="6"/>
      <c r="H583" s="99"/>
    </row>
    <row r="584" spans="2:8" x14ac:dyDescent="0.3">
      <c r="B584" s="89"/>
      <c r="C584" s="7"/>
      <c r="D584" s="6"/>
      <c r="E584" s="33"/>
      <c r="F584" s="6"/>
      <c r="G584" s="6"/>
      <c r="H584" s="99"/>
    </row>
    <row r="585" spans="2:8" x14ac:dyDescent="0.3">
      <c r="B585" s="89"/>
      <c r="C585" s="7"/>
      <c r="D585" s="6"/>
      <c r="E585" s="33"/>
      <c r="F585" s="6"/>
      <c r="G585" s="6"/>
      <c r="H585" s="99"/>
    </row>
    <row r="586" spans="2:8" x14ac:dyDescent="0.3">
      <c r="B586" s="89"/>
      <c r="C586" s="7"/>
      <c r="D586" s="6"/>
      <c r="E586" s="33"/>
      <c r="F586" s="6"/>
      <c r="G586" s="6"/>
      <c r="H586" s="99"/>
    </row>
    <row r="587" spans="2:8" x14ac:dyDescent="0.3">
      <c r="B587" s="89"/>
      <c r="C587" s="7"/>
      <c r="D587" s="6"/>
      <c r="E587" s="33"/>
      <c r="F587" s="6"/>
      <c r="G587" s="6"/>
      <c r="H587" s="99"/>
    </row>
    <row r="588" spans="2:8" x14ac:dyDescent="0.3">
      <c r="B588" s="89"/>
      <c r="C588" s="7"/>
      <c r="D588" s="6"/>
      <c r="E588" s="33"/>
      <c r="F588" s="6"/>
      <c r="G588" s="6"/>
      <c r="H588" s="99"/>
    </row>
    <row r="589" spans="2:8" x14ac:dyDescent="0.3">
      <c r="B589" s="89"/>
      <c r="C589" s="7"/>
      <c r="D589" s="6"/>
      <c r="E589" s="33"/>
      <c r="F589" s="6"/>
      <c r="G589" s="6"/>
      <c r="H589" s="99"/>
    </row>
    <row r="590" spans="2:8" x14ac:dyDescent="0.3">
      <c r="B590" s="89"/>
      <c r="C590" s="6"/>
      <c r="D590" s="6"/>
      <c r="E590" s="33"/>
      <c r="F590" s="6"/>
      <c r="G590" s="6"/>
      <c r="H590" s="93"/>
    </row>
    <row r="591" spans="2:8" x14ac:dyDescent="0.3">
      <c r="B591" s="89"/>
      <c r="C591" s="6"/>
      <c r="D591" s="6"/>
      <c r="E591" s="33"/>
      <c r="F591" s="6"/>
      <c r="G591" s="6"/>
      <c r="H591" s="93"/>
    </row>
    <row r="592" spans="2:8" x14ac:dyDescent="0.3">
      <c r="B592" s="89"/>
      <c r="C592" s="6"/>
      <c r="D592" s="6"/>
      <c r="E592" s="33"/>
      <c r="F592" s="6"/>
      <c r="G592" s="6"/>
      <c r="H592" s="93"/>
    </row>
    <row r="593" spans="2:8" x14ac:dyDescent="0.3">
      <c r="B593" s="89"/>
      <c r="C593" s="6"/>
      <c r="D593" s="6"/>
      <c r="E593" s="33"/>
      <c r="F593" s="6"/>
      <c r="G593" s="6"/>
      <c r="H593" s="93"/>
    </row>
    <row r="594" spans="2:8" x14ac:dyDescent="0.3">
      <c r="B594" s="89"/>
      <c r="C594" s="6"/>
      <c r="D594" s="6"/>
      <c r="E594" s="33"/>
      <c r="F594" s="6"/>
      <c r="G594" s="6"/>
      <c r="H594" s="93"/>
    </row>
    <row r="595" spans="2:8" x14ac:dyDescent="0.3">
      <c r="B595" s="89"/>
      <c r="C595" s="6"/>
      <c r="D595" s="6"/>
      <c r="E595" s="33"/>
      <c r="F595" s="6"/>
      <c r="G595" s="6"/>
      <c r="H595" s="93"/>
    </row>
    <row r="596" spans="2:8" x14ac:dyDescent="0.3">
      <c r="B596" s="89"/>
      <c r="C596" s="6"/>
      <c r="D596" s="6"/>
      <c r="E596" s="33"/>
      <c r="F596" s="6"/>
      <c r="G596" s="6"/>
      <c r="H596" s="93"/>
    </row>
    <row r="597" spans="2:8" x14ac:dyDescent="0.3">
      <c r="B597" s="89"/>
      <c r="C597" s="6"/>
      <c r="D597" s="6"/>
      <c r="E597" s="33"/>
      <c r="F597" s="6"/>
      <c r="G597" s="6"/>
      <c r="H597" s="93"/>
    </row>
    <row r="598" spans="2:8" x14ac:dyDescent="0.3">
      <c r="B598" s="89"/>
      <c r="C598" s="6"/>
      <c r="D598" s="6"/>
      <c r="E598" s="33"/>
      <c r="F598" s="6"/>
      <c r="G598" s="6"/>
      <c r="H598" s="93"/>
    </row>
    <row r="599" spans="2:8" x14ac:dyDescent="0.3">
      <c r="B599" s="89"/>
      <c r="C599" s="6"/>
      <c r="D599" s="6"/>
      <c r="E599" s="33"/>
      <c r="F599" s="6"/>
      <c r="G599" s="6"/>
      <c r="H599" s="93"/>
    </row>
    <row r="600" spans="2:8" x14ac:dyDescent="0.3">
      <c r="B600" s="89"/>
      <c r="C600" s="6"/>
      <c r="D600" s="6"/>
      <c r="E600" s="33"/>
      <c r="F600" s="6"/>
      <c r="G600" s="6"/>
      <c r="H600" s="93"/>
    </row>
    <row r="601" spans="2:8" x14ac:dyDescent="0.3">
      <c r="B601" s="89"/>
      <c r="C601" s="6"/>
      <c r="D601" s="6"/>
      <c r="E601" s="33"/>
      <c r="F601" s="6"/>
      <c r="G601" s="6"/>
      <c r="H601" s="93"/>
    </row>
    <row r="602" spans="2:8" x14ac:dyDescent="0.3">
      <c r="B602" s="89"/>
      <c r="C602" s="6"/>
      <c r="D602" s="6"/>
      <c r="E602" s="33"/>
      <c r="F602" s="6"/>
      <c r="G602" s="6"/>
      <c r="H602" s="93"/>
    </row>
    <row r="603" spans="2:8" x14ac:dyDescent="0.3">
      <c r="B603" s="89"/>
      <c r="C603" s="6"/>
      <c r="D603" s="6"/>
      <c r="E603" s="33"/>
      <c r="F603" s="6"/>
      <c r="G603" s="6"/>
      <c r="H603" s="93"/>
    </row>
    <row r="604" spans="2:8" x14ac:dyDescent="0.3">
      <c r="B604" s="89"/>
      <c r="C604" s="6"/>
      <c r="D604" s="6"/>
      <c r="E604" s="33"/>
      <c r="F604" s="6"/>
      <c r="G604" s="6"/>
      <c r="H604" s="93"/>
    </row>
    <row r="605" spans="2:8" x14ac:dyDescent="0.3">
      <c r="B605" s="89"/>
      <c r="C605" s="6"/>
      <c r="D605" s="6"/>
      <c r="E605" s="33"/>
      <c r="F605" s="6"/>
      <c r="G605" s="6"/>
      <c r="H605" s="93"/>
    </row>
    <row r="606" spans="2:8" x14ac:dyDescent="0.3">
      <c r="B606" s="89"/>
      <c r="C606" s="6"/>
      <c r="D606" s="6"/>
      <c r="E606" s="33"/>
      <c r="F606" s="6"/>
      <c r="G606" s="6"/>
      <c r="H606" s="93"/>
    </row>
    <row r="607" spans="2:8" ht="19.5" thickBot="1" x14ac:dyDescent="0.35">
      <c r="B607" s="90"/>
      <c r="C607" s="19"/>
      <c r="D607" s="19"/>
      <c r="E607" s="36"/>
      <c r="F607" s="19"/>
      <c r="G607" s="19"/>
      <c r="H607" s="95"/>
    </row>
    <row r="610" spans="2:8" ht="21" x14ac:dyDescent="0.35">
      <c r="B610" s="37"/>
      <c r="C610" s="37"/>
      <c r="D610" s="37"/>
      <c r="E610" s="213" t="s">
        <v>526</v>
      </c>
      <c r="F610" s="37"/>
      <c r="G610" s="37"/>
      <c r="H610" s="37"/>
    </row>
    <row r="611" spans="2:8" ht="21" x14ac:dyDescent="0.35">
      <c r="B611" s="29"/>
      <c r="C611" s="29"/>
      <c r="D611" s="29"/>
      <c r="E611" s="30" t="s">
        <v>91</v>
      </c>
      <c r="F611" s="29"/>
      <c r="G611" s="29"/>
      <c r="H611" s="29"/>
    </row>
    <row r="612" spans="2:8" ht="21" x14ac:dyDescent="0.35">
      <c r="B612" s="109" t="s">
        <v>0</v>
      </c>
      <c r="C612" s="109" t="s">
        <v>927</v>
      </c>
      <c r="D612" s="20"/>
      <c r="E612" s="20"/>
      <c r="F612" s="20"/>
      <c r="G612" s="1"/>
      <c r="H612" s="1"/>
    </row>
    <row r="613" spans="2:8" ht="21" x14ac:dyDescent="0.35">
      <c r="B613" s="328" t="s">
        <v>208</v>
      </c>
      <c r="C613" s="329" t="s">
        <v>565</v>
      </c>
      <c r="D613" s="328"/>
      <c r="E613" s="328"/>
      <c r="F613" s="110"/>
      <c r="G613" s="1"/>
      <c r="H613" s="1"/>
    </row>
    <row r="614" spans="2:8" ht="21" x14ac:dyDescent="0.35">
      <c r="B614" s="32" t="s">
        <v>208</v>
      </c>
      <c r="C614" s="113" t="s">
        <v>933</v>
      </c>
      <c r="D614" s="25"/>
      <c r="E614" s="114"/>
      <c r="F614" s="114"/>
      <c r="G614" s="38"/>
      <c r="H614" s="39"/>
    </row>
    <row r="615" spans="2:8" ht="21.75" thickBot="1" x14ac:dyDescent="0.4">
      <c r="B615" s="37"/>
      <c r="C615" s="37"/>
      <c r="D615" s="37"/>
      <c r="E615" s="116"/>
      <c r="H615" s="16"/>
    </row>
    <row r="616" spans="2:8" ht="21.75" thickBot="1" x14ac:dyDescent="0.35">
      <c r="B616" s="483" t="s">
        <v>870</v>
      </c>
      <c r="C616" s="483" t="s">
        <v>111</v>
      </c>
      <c r="D616" s="483" t="s">
        <v>871</v>
      </c>
      <c r="E616" s="484" t="s">
        <v>220</v>
      </c>
      <c r="F616" s="483" t="s">
        <v>219</v>
      </c>
      <c r="G616" s="483" t="s">
        <v>109</v>
      </c>
      <c r="H616" s="485" t="s">
        <v>50</v>
      </c>
    </row>
    <row r="617" spans="2:8" x14ac:dyDescent="0.3">
      <c r="B617" s="103"/>
      <c r="C617" s="7"/>
      <c r="D617" s="6"/>
      <c r="E617" s="34"/>
      <c r="F617" s="475"/>
      <c r="G617" s="7"/>
      <c r="H617" s="98" t="s">
        <v>55</v>
      </c>
    </row>
    <row r="618" spans="2:8" x14ac:dyDescent="0.3">
      <c r="B618" s="103"/>
      <c r="C618" s="7"/>
      <c r="D618" s="6"/>
      <c r="E618" s="34"/>
      <c r="F618" s="476"/>
      <c r="G618" s="7"/>
      <c r="H618" s="99" t="s">
        <v>87</v>
      </c>
    </row>
    <row r="619" spans="2:8" x14ac:dyDescent="0.3">
      <c r="B619" s="103"/>
      <c r="C619" s="7"/>
      <c r="D619" s="6"/>
      <c r="E619" s="33"/>
      <c r="F619" s="6"/>
      <c r="G619" s="6"/>
      <c r="H619" s="99" t="s">
        <v>88</v>
      </c>
    </row>
    <row r="620" spans="2:8" x14ac:dyDescent="0.3">
      <c r="B620" s="103"/>
      <c r="C620" s="7"/>
      <c r="D620" s="6"/>
      <c r="E620" s="33"/>
      <c r="F620" s="6"/>
      <c r="G620" s="6"/>
      <c r="H620" s="99" t="s">
        <v>89</v>
      </c>
    </row>
    <row r="621" spans="2:8" x14ac:dyDescent="0.3">
      <c r="B621" s="89"/>
      <c r="C621" s="7"/>
      <c r="D621" s="6"/>
      <c r="E621" s="33"/>
      <c r="F621" s="6"/>
      <c r="G621" s="6"/>
      <c r="H621" s="99" t="s">
        <v>90</v>
      </c>
    </row>
    <row r="622" spans="2:8" x14ac:dyDescent="0.3">
      <c r="B622" s="89"/>
      <c r="C622" s="7"/>
      <c r="D622" s="6"/>
      <c r="E622" s="33"/>
      <c r="F622" s="6"/>
      <c r="G622" s="6"/>
      <c r="H622" s="99"/>
    </row>
    <row r="623" spans="2:8" x14ac:dyDescent="0.3">
      <c r="B623" s="89"/>
      <c r="C623" s="7"/>
      <c r="D623" s="6"/>
      <c r="E623" s="33"/>
      <c r="F623" s="6"/>
      <c r="G623" s="6"/>
      <c r="H623" s="99"/>
    </row>
    <row r="624" spans="2:8" x14ac:dyDescent="0.3">
      <c r="B624" s="89"/>
      <c r="C624" s="7"/>
      <c r="D624" s="6"/>
      <c r="E624" s="33"/>
      <c r="F624" s="6"/>
      <c r="G624" s="6"/>
      <c r="H624" s="99"/>
    </row>
    <row r="625" spans="2:8" x14ac:dyDescent="0.3">
      <c r="B625" s="89"/>
      <c r="C625" s="7"/>
      <c r="D625" s="6"/>
      <c r="E625" s="33"/>
      <c r="F625" s="6"/>
      <c r="G625" s="6"/>
      <c r="H625" s="99"/>
    </row>
    <row r="626" spans="2:8" x14ac:dyDescent="0.3">
      <c r="B626" s="89"/>
      <c r="C626" s="7"/>
      <c r="D626" s="6"/>
      <c r="E626" s="33"/>
      <c r="F626" s="6"/>
      <c r="G626" s="6"/>
      <c r="H626" s="99"/>
    </row>
    <row r="627" spans="2:8" x14ac:dyDescent="0.3">
      <c r="B627" s="89"/>
      <c r="C627" s="7"/>
      <c r="D627" s="6"/>
      <c r="E627" s="33"/>
      <c r="F627" s="6"/>
      <c r="G627" s="6"/>
      <c r="H627" s="99"/>
    </row>
    <row r="628" spans="2:8" x14ac:dyDescent="0.3">
      <c r="B628" s="89"/>
      <c r="C628" s="7"/>
      <c r="D628" s="6"/>
      <c r="E628" s="33"/>
      <c r="F628" s="6"/>
      <c r="G628" s="6"/>
      <c r="H628" s="99"/>
    </row>
    <row r="629" spans="2:8" x14ac:dyDescent="0.3">
      <c r="B629" s="89"/>
      <c r="C629" s="7"/>
      <c r="D629" s="6"/>
      <c r="E629" s="33"/>
      <c r="F629" s="6"/>
      <c r="G629" s="6"/>
      <c r="H629" s="99"/>
    </row>
    <row r="630" spans="2:8" x14ac:dyDescent="0.3">
      <c r="B630" s="89"/>
      <c r="C630" s="7"/>
      <c r="D630" s="6"/>
      <c r="E630" s="33"/>
      <c r="F630" s="6"/>
      <c r="G630" s="6"/>
      <c r="H630" s="99"/>
    </row>
    <row r="631" spans="2:8" x14ac:dyDescent="0.3">
      <c r="B631" s="89"/>
      <c r="C631" s="7"/>
      <c r="D631" s="6"/>
      <c r="E631" s="33"/>
      <c r="F631" s="6"/>
      <c r="G631" s="6"/>
      <c r="H631" s="99"/>
    </row>
    <row r="632" spans="2:8" x14ac:dyDescent="0.3">
      <c r="B632" s="89"/>
      <c r="C632" s="7"/>
      <c r="D632" s="6"/>
      <c r="E632" s="33"/>
      <c r="F632" s="6"/>
      <c r="G632" s="6"/>
      <c r="H632" s="99"/>
    </row>
    <row r="633" spans="2:8" x14ac:dyDescent="0.3">
      <c r="B633" s="89"/>
      <c r="C633" s="7"/>
      <c r="D633" s="6"/>
      <c r="E633" s="33"/>
      <c r="F633" s="6"/>
      <c r="G633" s="6"/>
      <c r="H633" s="99"/>
    </row>
    <row r="634" spans="2:8" x14ac:dyDescent="0.3">
      <c r="B634" s="89"/>
      <c r="C634" s="7"/>
      <c r="D634" s="6"/>
      <c r="E634" s="33"/>
      <c r="F634" s="6"/>
      <c r="G634" s="6"/>
      <c r="H634" s="99"/>
    </row>
    <row r="635" spans="2:8" x14ac:dyDescent="0.3">
      <c r="B635" s="89"/>
      <c r="C635" s="7"/>
      <c r="D635" s="6"/>
      <c r="E635" s="33"/>
      <c r="F635" s="6"/>
      <c r="G635" s="6"/>
      <c r="H635" s="99"/>
    </row>
    <row r="636" spans="2:8" x14ac:dyDescent="0.3">
      <c r="B636" s="89"/>
      <c r="C636" s="7"/>
      <c r="D636" s="6"/>
      <c r="E636" s="33"/>
      <c r="F636" s="6"/>
      <c r="G636" s="6"/>
      <c r="H636" s="99"/>
    </row>
    <row r="637" spans="2:8" x14ac:dyDescent="0.3">
      <c r="B637" s="89"/>
      <c r="C637" s="7"/>
      <c r="D637" s="6"/>
      <c r="E637" s="33"/>
      <c r="F637" s="6"/>
      <c r="G637" s="6"/>
      <c r="H637" s="99"/>
    </row>
    <row r="638" spans="2:8" x14ac:dyDescent="0.3">
      <c r="B638" s="89"/>
      <c r="C638" s="7"/>
      <c r="D638" s="6"/>
      <c r="E638" s="33"/>
      <c r="F638" s="6"/>
      <c r="G638" s="6"/>
      <c r="H638" s="99"/>
    </row>
    <row r="639" spans="2:8" x14ac:dyDescent="0.3">
      <c r="B639" s="89"/>
      <c r="C639" s="7"/>
      <c r="D639" s="6"/>
      <c r="E639" s="33"/>
      <c r="F639" s="6"/>
      <c r="G639" s="6"/>
      <c r="H639" s="99"/>
    </row>
    <row r="640" spans="2:8" x14ac:dyDescent="0.3">
      <c r="B640" s="89"/>
      <c r="C640" s="7"/>
      <c r="D640" s="6"/>
      <c r="E640" s="33"/>
      <c r="F640" s="6"/>
      <c r="G640" s="6"/>
      <c r="H640" s="99"/>
    </row>
    <row r="641" spans="2:8" x14ac:dyDescent="0.3">
      <c r="B641" s="89"/>
      <c r="C641" s="7"/>
      <c r="D641" s="6"/>
      <c r="E641" s="33"/>
      <c r="F641" s="6"/>
      <c r="G641" s="6"/>
      <c r="H641" s="99"/>
    </row>
    <row r="642" spans="2:8" x14ac:dyDescent="0.3">
      <c r="B642" s="89"/>
      <c r="C642" s="7"/>
      <c r="D642" s="6"/>
      <c r="E642" s="33"/>
      <c r="F642" s="6"/>
      <c r="G642" s="6"/>
      <c r="H642" s="99"/>
    </row>
    <row r="643" spans="2:8" x14ac:dyDescent="0.3">
      <c r="B643" s="89"/>
      <c r="C643" s="7"/>
      <c r="D643" s="6"/>
      <c r="E643" s="33"/>
      <c r="F643" s="6"/>
      <c r="G643" s="6"/>
      <c r="H643" s="99"/>
    </row>
    <row r="644" spans="2:8" x14ac:dyDescent="0.3">
      <c r="B644" s="89"/>
      <c r="C644" s="7"/>
      <c r="D644" s="6"/>
      <c r="E644" s="33"/>
      <c r="F644" s="6"/>
      <c r="G644" s="6"/>
      <c r="H644" s="99"/>
    </row>
    <row r="645" spans="2:8" x14ac:dyDescent="0.3">
      <c r="B645" s="89"/>
      <c r="C645" s="7"/>
      <c r="D645" s="6"/>
      <c r="E645" s="33"/>
      <c r="F645" s="6"/>
      <c r="G645" s="6"/>
      <c r="H645" s="99"/>
    </row>
    <row r="646" spans="2:8" x14ac:dyDescent="0.3">
      <c r="B646" s="89"/>
      <c r="C646" s="7"/>
      <c r="D646" s="6"/>
      <c r="E646" s="33"/>
      <c r="F646" s="6"/>
      <c r="G646" s="6"/>
      <c r="H646" s="99"/>
    </row>
    <row r="647" spans="2:8" x14ac:dyDescent="0.3">
      <c r="B647" s="89"/>
      <c r="C647" s="7"/>
      <c r="D647" s="6"/>
      <c r="E647" s="33"/>
      <c r="F647" s="6"/>
      <c r="G647" s="6"/>
      <c r="H647" s="99"/>
    </row>
    <row r="648" spans="2:8" x14ac:dyDescent="0.3">
      <c r="B648" s="94" t="s">
        <v>6</v>
      </c>
      <c r="C648" s="7"/>
      <c r="D648" s="6"/>
      <c r="E648" s="33"/>
      <c r="F648" s="6"/>
      <c r="G648" s="6"/>
      <c r="H648" s="99"/>
    </row>
    <row r="649" spans="2:8" x14ac:dyDescent="0.3">
      <c r="B649" s="89"/>
      <c r="C649" s="7"/>
      <c r="D649" s="6"/>
      <c r="E649" s="33"/>
      <c r="F649" s="6"/>
      <c r="G649" s="6"/>
      <c r="H649" s="99"/>
    </row>
    <row r="650" spans="2:8" x14ac:dyDescent="0.3">
      <c r="B650" s="89"/>
      <c r="C650" s="7"/>
      <c r="D650" s="91" t="s">
        <v>5</v>
      </c>
      <c r="E650" s="33"/>
      <c r="F650" s="6"/>
      <c r="G650" s="6"/>
      <c r="H650" s="99"/>
    </row>
    <row r="651" spans="2:8" x14ac:dyDescent="0.3">
      <c r="B651" s="89"/>
      <c r="C651" s="7"/>
      <c r="D651" s="6"/>
      <c r="E651" s="33"/>
      <c r="F651" s="6"/>
      <c r="G651" s="6"/>
      <c r="H651" s="99"/>
    </row>
    <row r="652" spans="2:8" x14ac:dyDescent="0.3">
      <c r="B652" s="89"/>
      <c r="C652" s="7"/>
      <c r="D652" s="6"/>
      <c r="E652" s="33"/>
      <c r="F652" s="6"/>
      <c r="G652" s="6"/>
      <c r="H652" s="99"/>
    </row>
    <row r="653" spans="2:8" x14ac:dyDescent="0.3">
      <c r="B653" s="89"/>
      <c r="C653" s="7"/>
      <c r="D653" s="6"/>
      <c r="E653" s="33"/>
      <c r="F653" s="6"/>
      <c r="G653" s="6"/>
      <c r="H653" s="99"/>
    </row>
    <row r="654" spans="2:8" x14ac:dyDescent="0.3">
      <c r="B654" s="89"/>
      <c r="C654" s="7"/>
      <c r="D654" s="6"/>
      <c r="E654" s="33"/>
      <c r="F654" s="6"/>
      <c r="G654" s="6"/>
      <c r="H654" s="99"/>
    </row>
    <row r="655" spans="2:8" x14ac:dyDescent="0.3">
      <c r="B655" s="89"/>
      <c r="C655" s="7"/>
      <c r="D655" s="6"/>
      <c r="E655" s="33"/>
      <c r="F655" s="6"/>
      <c r="G655" s="6"/>
      <c r="H655" s="99"/>
    </row>
    <row r="656" spans="2:8" x14ac:dyDescent="0.3">
      <c r="B656" s="89"/>
      <c r="C656" s="7"/>
      <c r="D656" s="6"/>
      <c r="E656" s="33"/>
      <c r="F656" s="6"/>
      <c r="G656" s="6"/>
      <c r="H656" s="99"/>
    </row>
    <row r="657" spans="2:8" x14ac:dyDescent="0.3">
      <c r="B657" s="89"/>
      <c r="C657" s="7"/>
      <c r="D657" s="6"/>
      <c r="E657" s="33"/>
      <c r="F657" s="6"/>
      <c r="G657" s="6"/>
      <c r="H657" s="99"/>
    </row>
    <row r="658" spans="2:8" x14ac:dyDescent="0.3">
      <c r="B658" s="89"/>
      <c r="C658" s="7"/>
      <c r="D658" s="6"/>
      <c r="E658" s="33"/>
      <c r="F658" s="6"/>
      <c r="G658" s="6"/>
      <c r="H658" s="99"/>
    </row>
    <row r="659" spans="2:8" x14ac:dyDescent="0.3">
      <c r="B659" s="89"/>
      <c r="C659" s="7"/>
      <c r="D659" s="6"/>
      <c r="E659" s="33"/>
      <c r="F659" s="6"/>
      <c r="G659" s="6"/>
      <c r="H659" s="99"/>
    </row>
    <row r="660" spans="2:8" x14ac:dyDescent="0.3">
      <c r="B660" s="89"/>
      <c r="C660" s="7"/>
      <c r="D660" s="6"/>
      <c r="E660" s="33"/>
      <c r="F660" s="6"/>
      <c r="G660" s="6"/>
      <c r="H660" s="99"/>
    </row>
    <row r="661" spans="2:8" x14ac:dyDescent="0.3">
      <c r="B661" s="89"/>
      <c r="C661" s="7"/>
      <c r="D661" s="6"/>
      <c r="E661" s="33"/>
      <c r="F661" s="6"/>
      <c r="G661" s="6"/>
      <c r="H661" s="99"/>
    </row>
    <row r="662" spans="2:8" x14ac:dyDescent="0.3">
      <c r="B662" s="89"/>
      <c r="C662" s="7"/>
      <c r="D662" s="6"/>
      <c r="E662" s="33"/>
      <c r="F662" s="6"/>
      <c r="G662" s="6"/>
      <c r="H662" s="99"/>
    </row>
    <row r="663" spans="2:8" x14ac:dyDescent="0.3">
      <c r="B663" s="89"/>
      <c r="C663" s="7"/>
      <c r="D663" s="6"/>
      <c r="E663" s="33"/>
      <c r="F663" s="6"/>
      <c r="G663" s="6"/>
      <c r="H663" s="99"/>
    </row>
    <row r="664" spans="2:8" x14ac:dyDescent="0.3">
      <c r="B664" s="89"/>
      <c r="C664" s="7"/>
      <c r="D664" s="6"/>
      <c r="E664" s="33"/>
      <c r="F664" s="6"/>
      <c r="G664" s="6"/>
      <c r="H664" s="99"/>
    </row>
    <row r="665" spans="2:8" x14ac:dyDescent="0.3">
      <c r="B665" s="89"/>
      <c r="C665" s="7"/>
      <c r="D665" s="6"/>
      <c r="E665" s="33"/>
      <c r="F665" s="6"/>
      <c r="G665" s="6"/>
      <c r="H665" s="99"/>
    </row>
    <row r="666" spans="2:8" x14ac:dyDescent="0.3">
      <c r="B666" s="89"/>
      <c r="C666" s="7"/>
      <c r="D666" s="6"/>
      <c r="E666" s="35" t="s">
        <v>25</v>
      </c>
      <c r="F666" s="6"/>
      <c r="G666" s="6"/>
      <c r="H666" s="99"/>
    </row>
    <row r="667" spans="2:8" x14ac:dyDescent="0.3">
      <c r="B667" s="89"/>
      <c r="C667" s="7"/>
      <c r="D667" s="96"/>
      <c r="E667" s="33"/>
      <c r="F667" s="6"/>
      <c r="G667" s="6"/>
      <c r="H667" s="99"/>
    </row>
    <row r="668" spans="2:8" x14ac:dyDescent="0.3">
      <c r="B668" s="89"/>
      <c r="C668" s="7"/>
      <c r="D668" s="100"/>
      <c r="E668" s="33"/>
      <c r="F668" s="6"/>
      <c r="G668" s="6"/>
      <c r="H668" s="99"/>
    </row>
    <row r="669" spans="2:8" x14ac:dyDescent="0.3">
      <c r="B669" s="101"/>
      <c r="C669" s="7"/>
      <c r="D669" s="100"/>
      <c r="E669" s="33"/>
      <c r="F669" s="6"/>
      <c r="G669" s="6"/>
      <c r="H669" s="99"/>
    </row>
    <row r="670" spans="2:8" x14ac:dyDescent="0.3">
      <c r="B670" s="101"/>
      <c r="C670" s="7"/>
      <c r="D670" s="6"/>
      <c r="E670" s="33"/>
      <c r="F670" s="6"/>
      <c r="G670" s="6"/>
      <c r="H670" s="99"/>
    </row>
    <row r="671" spans="2:8" x14ac:dyDescent="0.3">
      <c r="B671" s="89"/>
      <c r="C671" s="7"/>
      <c r="D671" s="6"/>
      <c r="E671" s="33"/>
      <c r="F671" s="6"/>
      <c r="G671" s="6"/>
      <c r="H671" s="99"/>
    </row>
    <row r="672" spans="2:8" x14ac:dyDescent="0.3">
      <c r="B672" s="89"/>
      <c r="C672" s="7"/>
      <c r="D672" s="6"/>
      <c r="E672" s="33"/>
      <c r="F672" s="6"/>
      <c r="G672" s="6"/>
      <c r="H672" s="99"/>
    </row>
    <row r="673" spans="2:8" x14ac:dyDescent="0.3">
      <c r="B673" s="89"/>
      <c r="C673" s="7"/>
      <c r="D673" s="6"/>
      <c r="E673" s="33"/>
      <c r="F673" s="6"/>
      <c r="G673" s="6"/>
      <c r="H673" s="99"/>
    </row>
    <row r="674" spans="2:8" x14ac:dyDescent="0.3">
      <c r="B674" s="89"/>
      <c r="C674" s="7"/>
      <c r="D674" s="6"/>
      <c r="E674" s="33"/>
      <c r="F674" s="6"/>
      <c r="G674" s="6"/>
      <c r="H674" s="99"/>
    </row>
    <row r="675" spans="2:8" x14ac:dyDescent="0.3">
      <c r="B675" s="89"/>
      <c r="C675" s="6"/>
      <c r="D675" s="6"/>
      <c r="E675" s="33"/>
      <c r="F675" s="6"/>
      <c r="G675" s="6"/>
      <c r="H675" s="93"/>
    </row>
    <row r="676" spans="2:8" x14ac:dyDescent="0.3">
      <c r="B676" s="89"/>
      <c r="C676" s="6"/>
      <c r="D676" s="6"/>
      <c r="E676" s="33"/>
      <c r="F676" s="6"/>
      <c r="G676" s="6"/>
      <c r="H676" s="93"/>
    </row>
    <row r="677" spans="2:8" x14ac:dyDescent="0.3">
      <c r="B677" s="89"/>
      <c r="C677" s="6"/>
      <c r="D677" s="6"/>
      <c r="E677" s="33"/>
      <c r="F677" s="6"/>
      <c r="G677" s="6"/>
      <c r="H677" s="93"/>
    </row>
    <row r="678" spans="2:8" ht="19.5" thickBot="1" x14ac:dyDescent="0.35">
      <c r="B678" s="90"/>
      <c r="C678" s="19"/>
      <c r="D678" s="19"/>
      <c r="E678" s="36"/>
      <c r="F678" s="19"/>
      <c r="G678" s="19"/>
      <c r="H678" s="95"/>
    </row>
  </sheetData>
  <mergeCells count="3">
    <mergeCell ref="C234:E234"/>
    <mergeCell ref="C156:E156"/>
    <mergeCell ref="C317:E317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BY487"/>
  <sheetViews>
    <sheetView view="pageBreakPreview" topLeftCell="A478" zoomScaleNormal="100" zoomScaleSheetLayoutView="100" workbookViewId="0">
      <selection activeCell="B486" sqref="B486"/>
    </sheetView>
  </sheetViews>
  <sheetFormatPr defaultRowHeight="15" x14ac:dyDescent="0.2"/>
  <cols>
    <col min="1" max="1" width="14.75" style="226" customWidth="1"/>
    <col min="2" max="2" width="28.875" style="226" customWidth="1"/>
    <col min="3" max="3" width="31.875" style="226" customWidth="1"/>
    <col min="4" max="4" width="32" style="226" customWidth="1"/>
    <col min="5" max="5" width="15" style="226" customWidth="1"/>
    <col min="6" max="16384" width="9" style="226"/>
  </cols>
  <sheetData>
    <row r="1" spans="1:7" ht="22.5" customHeight="1" x14ac:dyDescent="0.2">
      <c r="A1" s="267"/>
      <c r="B1" s="267"/>
      <c r="C1" s="227" t="s">
        <v>85</v>
      </c>
      <c r="D1" s="267"/>
      <c r="E1" s="267"/>
    </row>
    <row r="2" spans="1:7" s="251" customFormat="1" ht="22.5" customHeight="1" x14ac:dyDescent="0.2">
      <c r="A2" s="267"/>
      <c r="B2" s="267"/>
      <c r="C2" s="228" t="s">
        <v>91</v>
      </c>
      <c r="D2" s="267"/>
      <c r="E2" s="267"/>
    </row>
    <row r="3" spans="1:7" s="230" customFormat="1" ht="21" customHeight="1" x14ac:dyDescent="0.2">
      <c r="A3" s="252" t="s">
        <v>0</v>
      </c>
      <c r="B3" s="252" t="s">
        <v>919</v>
      </c>
      <c r="C3" s="279"/>
      <c r="D3" s="313"/>
      <c r="E3" s="279"/>
    </row>
    <row r="4" spans="1:7" s="230" customFormat="1" ht="22.5" customHeight="1" x14ac:dyDescent="0.2">
      <c r="A4" s="253" t="s">
        <v>208</v>
      </c>
      <c r="B4" s="254" t="s">
        <v>917</v>
      </c>
      <c r="C4" s="255"/>
      <c r="D4" s="256"/>
      <c r="E4" s="257"/>
    </row>
    <row r="5" spans="1:7" s="263" customFormat="1" ht="22.5" customHeight="1" x14ac:dyDescent="0.2">
      <c r="A5" s="258" t="s">
        <v>208</v>
      </c>
      <c r="B5" s="259" t="s">
        <v>573</v>
      </c>
      <c r="C5" s="260"/>
      <c r="D5" s="261"/>
      <c r="E5" s="262"/>
    </row>
    <row r="6" spans="1:7" s="263" customFormat="1" ht="15" customHeight="1" thickBot="1" x14ac:dyDescent="0.4">
      <c r="A6" s="230"/>
      <c r="B6" s="230"/>
      <c r="C6" s="230"/>
      <c r="D6" s="231"/>
      <c r="E6" s="230"/>
      <c r="G6" s="168"/>
    </row>
    <row r="7" spans="1:7" s="263" customFormat="1" ht="17.25" customHeight="1" x14ac:dyDescent="0.35">
      <c r="A7" s="232" t="s">
        <v>8</v>
      </c>
      <c r="B7" s="232" t="s">
        <v>8</v>
      </c>
      <c r="C7" s="232" t="s">
        <v>13</v>
      </c>
      <c r="D7" s="232" t="s">
        <v>8</v>
      </c>
      <c r="E7" s="232" t="s">
        <v>8</v>
      </c>
      <c r="G7" s="168"/>
    </row>
    <row r="8" spans="1:7" s="263" customFormat="1" ht="19.5" customHeight="1" thickBot="1" x14ac:dyDescent="0.4">
      <c r="A8" s="233" t="s">
        <v>9</v>
      </c>
      <c r="B8" s="233" t="s">
        <v>10</v>
      </c>
      <c r="C8" s="233" t="s">
        <v>14</v>
      </c>
      <c r="D8" s="233" t="s">
        <v>11</v>
      </c>
      <c r="E8" s="233" t="s">
        <v>12</v>
      </c>
      <c r="G8" s="168"/>
    </row>
    <row r="9" spans="1:7" s="263" customFormat="1" ht="20.25" customHeight="1" x14ac:dyDescent="0.2">
      <c r="A9" s="234" t="s">
        <v>107</v>
      </c>
      <c r="B9" s="234" t="s">
        <v>790</v>
      </c>
      <c r="C9" s="234" t="s">
        <v>887</v>
      </c>
      <c r="D9" s="234" t="s">
        <v>808</v>
      </c>
      <c r="E9" s="234" t="s">
        <v>108</v>
      </c>
      <c r="G9" s="498"/>
    </row>
    <row r="10" spans="1:7" s="263" customFormat="1" ht="20.25" customHeight="1" x14ac:dyDescent="0.2">
      <c r="A10" s="235" t="s">
        <v>794</v>
      </c>
      <c r="B10" s="40" t="s">
        <v>791</v>
      </c>
      <c r="C10" s="237" t="s">
        <v>888</v>
      </c>
      <c r="D10" s="235" t="s">
        <v>807</v>
      </c>
      <c r="E10" s="236" t="s">
        <v>109</v>
      </c>
      <c r="G10" s="498"/>
    </row>
    <row r="11" spans="1:7" s="263" customFormat="1" ht="20.25" customHeight="1" x14ac:dyDescent="0.2">
      <c r="A11" s="235" t="s">
        <v>795</v>
      </c>
      <c r="B11" s="235" t="s">
        <v>792</v>
      </c>
      <c r="C11" s="40" t="s">
        <v>772</v>
      </c>
      <c r="D11" s="235" t="s">
        <v>809</v>
      </c>
      <c r="E11" s="40"/>
      <c r="G11" s="498"/>
    </row>
    <row r="12" spans="1:7" s="263" customFormat="1" ht="20.25" customHeight="1" x14ac:dyDescent="0.2">
      <c r="A12" s="235" t="s">
        <v>796</v>
      </c>
      <c r="B12" s="235" t="s">
        <v>810</v>
      </c>
      <c r="C12" s="40" t="s">
        <v>890</v>
      </c>
      <c r="D12" s="235" t="s">
        <v>814</v>
      </c>
      <c r="E12" s="40"/>
      <c r="G12" s="498"/>
    </row>
    <row r="13" spans="1:7" s="263" customFormat="1" ht="20.25" customHeight="1" x14ac:dyDescent="0.2">
      <c r="A13" s="235" t="s">
        <v>797</v>
      </c>
      <c r="B13" s="235" t="s">
        <v>799</v>
      </c>
      <c r="C13" s="42" t="s">
        <v>752</v>
      </c>
      <c r="D13" s="235" t="s">
        <v>813</v>
      </c>
      <c r="E13" s="40"/>
      <c r="G13" s="498"/>
    </row>
    <row r="14" spans="1:7" s="263" customFormat="1" ht="20.25" customHeight="1" x14ac:dyDescent="0.35">
      <c r="A14" s="235" t="s">
        <v>27</v>
      </c>
      <c r="B14" s="235" t="s">
        <v>811</v>
      </c>
      <c r="C14" s="212" t="s">
        <v>751</v>
      </c>
      <c r="D14" s="235" t="s">
        <v>815</v>
      </c>
      <c r="E14" s="40"/>
      <c r="F14" s="168"/>
      <c r="G14" s="498"/>
    </row>
    <row r="15" spans="1:7" s="263" customFormat="1" ht="20.25" customHeight="1" x14ac:dyDescent="0.35">
      <c r="A15" s="236" t="s">
        <v>798</v>
      </c>
      <c r="B15" s="235" t="s">
        <v>800</v>
      </c>
      <c r="C15" s="236" t="s">
        <v>753</v>
      </c>
      <c r="D15" s="235" t="s">
        <v>816</v>
      </c>
      <c r="E15" s="40"/>
      <c r="F15" s="496"/>
      <c r="G15" s="498"/>
    </row>
    <row r="16" spans="1:7" s="263" customFormat="1" ht="20.25" customHeight="1" x14ac:dyDescent="0.35">
      <c r="A16" s="40"/>
      <c r="B16" s="235" t="s">
        <v>812</v>
      </c>
      <c r="C16" s="237" t="s">
        <v>758</v>
      </c>
      <c r="D16" s="235" t="s">
        <v>817</v>
      </c>
      <c r="E16" s="40"/>
      <c r="F16" s="496"/>
      <c r="G16" s="498"/>
    </row>
    <row r="17" spans="1:7" s="263" customFormat="1" ht="18.75" customHeight="1" x14ac:dyDescent="0.2">
      <c r="A17" s="40"/>
      <c r="B17" s="236" t="s">
        <v>801</v>
      </c>
      <c r="C17" s="236" t="s">
        <v>754</v>
      </c>
      <c r="D17" s="235" t="s">
        <v>819</v>
      </c>
      <c r="E17" s="238"/>
      <c r="F17" s="497"/>
      <c r="G17" s="498"/>
    </row>
    <row r="18" spans="1:7" s="263" customFormat="1" ht="18.75" customHeight="1" x14ac:dyDescent="0.2">
      <c r="A18" s="40"/>
      <c r="B18" s="237" t="s">
        <v>802</v>
      </c>
      <c r="C18" s="40" t="s">
        <v>755</v>
      </c>
      <c r="D18" s="235" t="s">
        <v>818</v>
      </c>
      <c r="E18" s="238"/>
      <c r="F18" s="497"/>
      <c r="G18" s="498"/>
    </row>
    <row r="19" spans="1:7" s="263" customFormat="1" ht="18.75" customHeight="1" x14ac:dyDescent="0.2">
      <c r="A19" s="40"/>
      <c r="B19" s="235" t="s">
        <v>803</v>
      </c>
      <c r="C19" s="237" t="s">
        <v>599</v>
      </c>
      <c r="D19" s="236" t="s">
        <v>820</v>
      </c>
      <c r="E19" s="238"/>
      <c r="F19" s="497"/>
      <c r="G19" s="498"/>
    </row>
    <row r="20" spans="1:7" s="263" customFormat="1" ht="18.75" customHeight="1" x14ac:dyDescent="0.2">
      <c r="A20" s="238"/>
      <c r="B20" s="235" t="s">
        <v>804</v>
      </c>
      <c r="C20" s="236" t="s">
        <v>757</v>
      </c>
      <c r="D20" s="237" t="s">
        <v>821</v>
      </c>
      <c r="E20" s="238"/>
    </row>
    <row r="21" spans="1:7" s="263" customFormat="1" ht="18.75" customHeight="1" x14ac:dyDescent="0.2">
      <c r="A21" s="238"/>
      <c r="B21" s="235" t="s">
        <v>805</v>
      </c>
      <c r="C21" s="237" t="s">
        <v>756</v>
      </c>
      <c r="D21" s="236" t="s">
        <v>822</v>
      </c>
      <c r="E21" s="238"/>
    </row>
    <row r="22" spans="1:7" s="263" customFormat="1" ht="20.25" customHeight="1" x14ac:dyDescent="0.2">
      <c r="A22" s="238"/>
      <c r="B22" s="236" t="s">
        <v>806</v>
      </c>
      <c r="C22" s="236" t="s">
        <v>760</v>
      </c>
      <c r="D22" s="40" t="s">
        <v>823</v>
      </c>
      <c r="E22" s="238"/>
    </row>
    <row r="23" spans="1:7" s="263" customFormat="1" ht="18.75" customHeight="1" x14ac:dyDescent="0.35">
      <c r="A23" s="238"/>
      <c r="B23" s="243"/>
      <c r="C23" s="54" t="s">
        <v>759</v>
      </c>
      <c r="D23" s="235" t="s">
        <v>825</v>
      </c>
      <c r="E23" s="238"/>
    </row>
    <row r="24" spans="1:7" s="263" customFormat="1" ht="19.5" customHeight="1" x14ac:dyDescent="0.35">
      <c r="A24" s="238"/>
      <c r="B24" s="243"/>
      <c r="C24" s="449" t="s">
        <v>761</v>
      </c>
      <c r="D24" s="236" t="s">
        <v>824</v>
      </c>
      <c r="E24" s="238"/>
    </row>
    <row r="25" spans="1:7" s="263" customFormat="1" ht="19.5" customHeight="1" x14ac:dyDescent="0.35">
      <c r="A25" s="238"/>
      <c r="B25" s="40"/>
      <c r="C25" s="450" t="s">
        <v>762</v>
      </c>
      <c r="D25" s="40"/>
      <c r="E25" s="238"/>
    </row>
    <row r="26" spans="1:7" s="263" customFormat="1" ht="19.5" customHeight="1" x14ac:dyDescent="0.35">
      <c r="A26" s="238"/>
      <c r="B26" s="243"/>
      <c r="C26" s="344" t="s">
        <v>775</v>
      </c>
      <c r="D26" s="40"/>
      <c r="E26" s="238"/>
    </row>
    <row r="27" spans="1:7" s="263" customFormat="1" ht="19.5" customHeight="1" x14ac:dyDescent="0.35">
      <c r="A27" s="238"/>
      <c r="B27" s="40"/>
      <c r="C27" s="344" t="s">
        <v>884</v>
      </c>
      <c r="D27" s="40"/>
      <c r="E27" s="238"/>
    </row>
    <row r="28" spans="1:7" s="263" customFormat="1" ht="19.5" customHeight="1" x14ac:dyDescent="0.35">
      <c r="A28" s="238"/>
      <c r="B28" s="40"/>
      <c r="C28" s="344" t="s">
        <v>883</v>
      </c>
      <c r="D28" s="40"/>
      <c r="E28" s="238"/>
    </row>
    <row r="29" spans="1:7" s="263" customFormat="1" ht="22.5" customHeight="1" x14ac:dyDescent="0.2">
      <c r="A29" s="238"/>
      <c r="B29" s="40"/>
      <c r="C29" s="451" t="s">
        <v>764</v>
      </c>
      <c r="D29" s="40"/>
      <c r="E29" s="238"/>
    </row>
    <row r="30" spans="1:7" s="267" customFormat="1" ht="21" customHeight="1" x14ac:dyDescent="0.2">
      <c r="A30" s="238"/>
      <c r="B30" s="40"/>
      <c r="C30" s="64" t="s">
        <v>765</v>
      </c>
      <c r="D30" s="40"/>
      <c r="E30" s="238"/>
    </row>
    <row r="31" spans="1:7" s="267" customFormat="1" ht="19.5" customHeight="1" x14ac:dyDescent="0.2">
      <c r="A31" s="238"/>
      <c r="B31" s="40"/>
      <c r="C31" s="345" t="s">
        <v>766</v>
      </c>
      <c r="D31" s="40"/>
      <c r="E31" s="238"/>
    </row>
    <row r="32" spans="1:7" s="263" customFormat="1" ht="19.5" customHeight="1" thickBot="1" x14ac:dyDescent="0.25">
      <c r="A32" s="240"/>
      <c r="B32" s="40"/>
      <c r="C32" s="40"/>
      <c r="D32" s="40"/>
      <c r="E32" s="240"/>
    </row>
    <row r="33" spans="1:9" s="263" customFormat="1" ht="21" customHeight="1" thickBot="1" x14ac:dyDescent="0.25">
      <c r="A33" s="241" t="s">
        <v>1</v>
      </c>
      <c r="B33" s="241" t="s">
        <v>2</v>
      </c>
      <c r="C33" s="241" t="s">
        <v>3</v>
      </c>
      <c r="D33" s="241" t="s">
        <v>4</v>
      </c>
      <c r="E33" s="241" t="s">
        <v>1</v>
      </c>
    </row>
    <row r="34" spans="1:9" s="263" customFormat="1" ht="20.25" customHeight="1" x14ac:dyDescent="0.35">
      <c r="A34" s="234" t="s">
        <v>836</v>
      </c>
      <c r="B34" s="234" t="s">
        <v>812</v>
      </c>
      <c r="C34" s="477" t="s">
        <v>763</v>
      </c>
      <c r="D34" s="234" t="s">
        <v>825</v>
      </c>
      <c r="E34" s="236" t="s">
        <v>827</v>
      </c>
      <c r="I34" s="452"/>
    </row>
    <row r="35" spans="1:9" s="263" customFormat="1" ht="21.75" customHeight="1" x14ac:dyDescent="0.35">
      <c r="A35" s="40" t="s">
        <v>837</v>
      </c>
      <c r="B35" s="40"/>
      <c r="C35" s="344" t="s">
        <v>884</v>
      </c>
      <c r="D35" s="40"/>
      <c r="E35" s="40" t="s">
        <v>828</v>
      </c>
      <c r="I35" s="452"/>
    </row>
    <row r="36" spans="1:9" s="263" customFormat="1" ht="18" customHeight="1" x14ac:dyDescent="0.35">
      <c r="A36" s="40" t="s">
        <v>838</v>
      </c>
      <c r="B36" s="40"/>
      <c r="C36" s="344" t="s">
        <v>883</v>
      </c>
      <c r="D36" s="40"/>
      <c r="E36" s="40" t="s">
        <v>829</v>
      </c>
      <c r="I36" s="452"/>
    </row>
    <row r="37" spans="1:9" s="263" customFormat="1" ht="18" customHeight="1" x14ac:dyDescent="0.35">
      <c r="A37" s="40"/>
      <c r="B37" s="40"/>
      <c r="C37" s="40"/>
      <c r="D37" s="40"/>
      <c r="E37" s="40" t="s">
        <v>830</v>
      </c>
      <c r="I37" s="452"/>
    </row>
    <row r="38" spans="1:9" s="263" customFormat="1" ht="18" customHeight="1" x14ac:dyDescent="0.35">
      <c r="A38" s="40"/>
      <c r="B38" s="40"/>
      <c r="C38" s="40"/>
      <c r="D38" s="40"/>
      <c r="E38" s="40" t="s">
        <v>831</v>
      </c>
      <c r="I38" s="452"/>
    </row>
    <row r="39" spans="1:9" s="263" customFormat="1" ht="18" customHeight="1" thickBot="1" x14ac:dyDescent="0.4">
      <c r="A39" s="40"/>
      <c r="B39" s="40"/>
      <c r="C39" s="40"/>
      <c r="D39" s="40"/>
      <c r="E39" s="268"/>
      <c r="I39" s="452"/>
    </row>
    <row r="40" spans="1:9" s="230" customFormat="1" ht="21.75" customHeight="1" thickBot="1" x14ac:dyDescent="0.25">
      <c r="A40" s="269" t="s">
        <v>18</v>
      </c>
      <c r="B40" s="269" t="s">
        <v>18</v>
      </c>
      <c r="C40" s="269" t="s">
        <v>18</v>
      </c>
      <c r="D40" s="269" t="s">
        <v>18</v>
      </c>
      <c r="E40" s="269" t="s">
        <v>18</v>
      </c>
    </row>
    <row r="41" spans="1:9" ht="20.25" customHeight="1" x14ac:dyDescent="0.2">
      <c r="A41" s="234" t="s">
        <v>835</v>
      </c>
      <c r="B41" s="234"/>
      <c r="C41" s="236"/>
      <c r="D41" s="242"/>
      <c r="E41" s="236" t="s">
        <v>827</v>
      </c>
    </row>
    <row r="42" spans="1:9" ht="19.5" customHeight="1" x14ac:dyDescent="0.2">
      <c r="A42" s="40" t="s">
        <v>834</v>
      </c>
      <c r="B42" s="40"/>
      <c r="C42" s="40"/>
      <c r="D42" s="243"/>
      <c r="E42" s="40" t="s">
        <v>828</v>
      </c>
    </row>
    <row r="43" spans="1:9" ht="18.75" x14ac:dyDescent="0.2">
      <c r="A43" s="210" t="s">
        <v>826</v>
      </c>
      <c r="B43" s="210"/>
      <c r="C43" s="40"/>
      <c r="D43" s="243"/>
      <c r="E43" s="244" t="s">
        <v>832</v>
      </c>
    </row>
    <row r="44" spans="1:9" ht="18.75" x14ac:dyDescent="0.2">
      <c r="A44" s="210"/>
      <c r="B44" s="210"/>
      <c r="C44" s="40"/>
      <c r="D44" s="243"/>
      <c r="E44" s="244" t="s">
        <v>833</v>
      </c>
    </row>
    <row r="45" spans="1:9" ht="18.75" x14ac:dyDescent="0.2">
      <c r="A45" s="210"/>
      <c r="B45" s="210"/>
      <c r="C45" s="40"/>
      <c r="D45" s="243"/>
      <c r="E45" s="244"/>
    </row>
    <row r="46" spans="1:9" ht="18.75" x14ac:dyDescent="0.2">
      <c r="A46" s="210"/>
      <c r="B46" s="210"/>
      <c r="C46" s="40"/>
      <c r="D46" s="243"/>
      <c r="E46" s="244"/>
    </row>
    <row r="47" spans="1:9" ht="18.75" x14ac:dyDescent="0.2">
      <c r="A47" s="210"/>
      <c r="B47" s="210"/>
      <c r="C47" s="40"/>
      <c r="D47" s="243"/>
      <c r="E47" s="244"/>
    </row>
    <row r="48" spans="1:9" ht="18.75" x14ac:dyDescent="0.2">
      <c r="A48" s="245"/>
      <c r="B48" s="246"/>
      <c r="C48" s="247"/>
      <c r="D48" s="246"/>
      <c r="E48" s="248"/>
    </row>
    <row r="49" spans="1:7" ht="16.5" customHeight="1" x14ac:dyDescent="0.2">
      <c r="A49" s="246"/>
      <c r="B49" s="246"/>
      <c r="C49" s="247"/>
      <c r="D49" s="246"/>
      <c r="E49" s="248"/>
    </row>
    <row r="50" spans="1:7" ht="18.75" customHeight="1" x14ac:dyDescent="0.2">
      <c r="A50" s="246"/>
      <c r="B50" s="246"/>
      <c r="C50" s="247"/>
      <c r="D50" s="246"/>
      <c r="E50" s="248"/>
    </row>
    <row r="51" spans="1:7" ht="18.75" x14ac:dyDescent="0.2">
      <c r="A51" s="239"/>
      <c r="B51" s="239"/>
      <c r="C51" s="239"/>
      <c r="D51" s="239"/>
      <c r="E51" s="248"/>
    </row>
    <row r="52" spans="1:7" ht="15.75" thickBot="1" x14ac:dyDescent="0.25">
      <c r="A52" s="249"/>
      <c r="B52" s="249"/>
      <c r="C52" s="249"/>
      <c r="D52" s="249"/>
      <c r="E52" s="249"/>
    </row>
    <row r="55" spans="1:7" ht="22.5" customHeight="1" x14ac:dyDescent="0.2">
      <c r="A55" s="267"/>
      <c r="B55" s="267"/>
      <c r="C55" s="227" t="s">
        <v>85</v>
      </c>
      <c r="D55" s="267"/>
      <c r="E55" s="267"/>
    </row>
    <row r="56" spans="1:7" s="251" customFormat="1" ht="22.5" customHeight="1" x14ac:dyDescent="0.2">
      <c r="A56" s="267"/>
      <c r="B56" s="267"/>
      <c r="C56" s="228" t="s">
        <v>91</v>
      </c>
      <c r="D56" s="267"/>
      <c r="E56" s="267"/>
    </row>
    <row r="57" spans="1:7" s="230" customFormat="1" ht="21" customHeight="1" x14ac:dyDescent="0.2">
      <c r="A57" s="252" t="s">
        <v>0</v>
      </c>
      <c r="B57" s="252" t="s">
        <v>919</v>
      </c>
      <c r="C57" s="279"/>
      <c r="D57" s="313"/>
      <c r="E57" s="279"/>
    </row>
    <row r="58" spans="1:7" s="230" customFormat="1" ht="22.5" customHeight="1" x14ac:dyDescent="0.2">
      <c r="A58" s="253" t="s">
        <v>208</v>
      </c>
      <c r="B58" s="254" t="s">
        <v>917</v>
      </c>
      <c r="C58" s="255"/>
      <c r="D58" s="256"/>
      <c r="E58" s="257"/>
    </row>
    <row r="59" spans="1:7" s="263" customFormat="1" ht="22.5" customHeight="1" x14ac:dyDescent="0.2">
      <c r="A59" s="258" t="s">
        <v>208</v>
      </c>
      <c r="B59" s="259" t="s">
        <v>925</v>
      </c>
      <c r="C59" s="260"/>
      <c r="D59" s="261"/>
      <c r="E59" s="262"/>
      <c r="G59" s="498"/>
    </row>
    <row r="60" spans="1:7" s="263" customFormat="1" ht="15" customHeight="1" thickBot="1" x14ac:dyDescent="0.4">
      <c r="A60" s="230"/>
      <c r="B60" s="230"/>
      <c r="C60" s="230"/>
      <c r="D60" s="231"/>
      <c r="E60" s="230"/>
      <c r="G60" s="168"/>
    </row>
    <row r="61" spans="1:7" s="263" customFormat="1" ht="17.25" customHeight="1" x14ac:dyDescent="0.35">
      <c r="A61" s="232" t="s">
        <v>8</v>
      </c>
      <c r="B61" s="232" t="s">
        <v>8</v>
      </c>
      <c r="C61" s="232" t="s">
        <v>13</v>
      </c>
      <c r="D61" s="232" t="s">
        <v>8</v>
      </c>
      <c r="E61" s="232" t="s">
        <v>8</v>
      </c>
      <c r="G61" s="168"/>
    </row>
    <row r="62" spans="1:7" s="263" customFormat="1" ht="19.5" customHeight="1" thickBot="1" x14ac:dyDescent="0.4">
      <c r="A62" s="233" t="s">
        <v>9</v>
      </c>
      <c r="B62" s="233" t="s">
        <v>10</v>
      </c>
      <c r="C62" s="233" t="s">
        <v>14</v>
      </c>
      <c r="D62" s="233" t="s">
        <v>11</v>
      </c>
      <c r="E62" s="233" t="s">
        <v>12</v>
      </c>
      <c r="G62" s="168"/>
    </row>
    <row r="63" spans="1:7" s="263" customFormat="1" ht="20.25" customHeight="1" x14ac:dyDescent="0.2">
      <c r="A63" s="234" t="s">
        <v>107</v>
      </c>
      <c r="B63" s="234" t="s">
        <v>790</v>
      </c>
      <c r="C63" s="234" t="s">
        <v>749</v>
      </c>
      <c r="D63" s="234" t="s">
        <v>808</v>
      </c>
      <c r="E63" s="234" t="s">
        <v>108</v>
      </c>
    </row>
    <row r="64" spans="1:7" s="263" customFormat="1" ht="20.25" customHeight="1" x14ac:dyDescent="0.2">
      <c r="A64" s="235" t="s">
        <v>793</v>
      </c>
      <c r="B64" s="40" t="s">
        <v>791</v>
      </c>
      <c r="C64" s="237" t="s">
        <v>750</v>
      </c>
      <c r="D64" s="235" t="s">
        <v>807</v>
      </c>
      <c r="E64" s="236" t="s">
        <v>109</v>
      </c>
    </row>
    <row r="65" spans="1:6" s="263" customFormat="1" ht="20.25" customHeight="1" x14ac:dyDescent="0.2">
      <c r="A65" s="235" t="s">
        <v>519</v>
      </c>
      <c r="B65" s="235" t="s">
        <v>792</v>
      </c>
      <c r="C65" s="40" t="s">
        <v>772</v>
      </c>
      <c r="D65" s="235" t="s">
        <v>846</v>
      </c>
      <c r="E65" s="40"/>
    </row>
    <row r="66" spans="1:6" s="263" customFormat="1" ht="20.25" customHeight="1" x14ac:dyDescent="0.2">
      <c r="A66" s="235" t="s">
        <v>518</v>
      </c>
      <c r="B66" s="235" t="s">
        <v>842</v>
      </c>
      <c r="C66" s="40" t="s">
        <v>773</v>
      </c>
      <c r="D66" s="235" t="s">
        <v>847</v>
      </c>
      <c r="E66" s="40"/>
    </row>
    <row r="67" spans="1:6" s="263" customFormat="1" ht="20.25" customHeight="1" x14ac:dyDescent="0.2">
      <c r="A67" s="235" t="s">
        <v>777</v>
      </c>
      <c r="B67" s="235" t="s">
        <v>843</v>
      </c>
      <c r="C67" s="42" t="s">
        <v>752</v>
      </c>
      <c r="D67" s="235" t="s">
        <v>848</v>
      </c>
      <c r="E67" s="40"/>
    </row>
    <row r="68" spans="1:6" s="263" customFormat="1" ht="20.25" customHeight="1" x14ac:dyDescent="0.35">
      <c r="A68" s="236" t="s">
        <v>841</v>
      </c>
      <c r="B68" s="235" t="s">
        <v>844</v>
      </c>
      <c r="C68" s="212" t="s">
        <v>751</v>
      </c>
      <c r="D68" s="235" t="s">
        <v>849</v>
      </c>
      <c r="E68" s="40"/>
      <c r="F68" s="499"/>
    </row>
    <row r="69" spans="1:6" s="263" customFormat="1" ht="20.25" customHeight="1" x14ac:dyDescent="0.35">
      <c r="A69" s="40"/>
      <c r="B69" s="235" t="s">
        <v>845</v>
      </c>
      <c r="C69" s="236" t="s">
        <v>753</v>
      </c>
      <c r="D69" s="235" t="s">
        <v>850</v>
      </c>
      <c r="E69" s="40"/>
      <c r="F69" s="500"/>
    </row>
    <row r="70" spans="1:6" s="263" customFormat="1" ht="20.25" customHeight="1" x14ac:dyDescent="0.35">
      <c r="A70" s="40"/>
      <c r="B70" s="235" t="s">
        <v>857</v>
      </c>
      <c r="C70" s="237" t="s">
        <v>758</v>
      </c>
      <c r="D70" s="235" t="s">
        <v>851</v>
      </c>
      <c r="E70" s="40"/>
      <c r="F70" s="500"/>
    </row>
    <row r="71" spans="1:6" s="263" customFormat="1" ht="18.75" customHeight="1" x14ac:dyDescent="0.2">
      <c r="A71" s="40"/>
      <c r="B71" s="236" t="s">
        <v>858</v>
      </c>
      <c r="C71" s="236" t="s">
        <v>754</v>
      </c>
      <c r="D71" s="235" t="s">
        <v>852</v>
      </c>
      <c r="E71" s="238"/>
      <c r="F71" s="501"/>
    </row>
    <row r="72" spans="1:6" s="263" customFormat="1" ht="18.75" customHeight="1" x14ac:dyDescent="0.2">
      <c r="A72" s="40"/>
      <c r="B72" s="237" t="s">
        <v>802</v>
      </c>
      <c r="C72" s="40" t="s">
        <v>755</v>
      </c>
      <c r="D72" s="235" t="s">
        <v>853</v>
      </c>
      <c r="E72" s="238"/>
      <c r="F72" s="501"/>
    </row>
    <row r="73" spans="1:6" s="263" customFormat="1" ht="18.75" customHeight="1" x14ac:dyDescent="0.2">
      <c r="A73" s="40"/>
      <c r="B73" s="235" t="s">
        <v>859</v>
      </c>
      <c r="C73" s="237" t="s">
        <v>599</v>
      </c>
      <c r="D73" s="236" t="s">
        <v>818</v>
      </c>
      <c r="E73" s="238"/>
      <c r="F73" s="501"/>
    </row>
    <row r="74" spans="1:6" s="263" customFormat="1" ht="18.75" customHeight="1" x14ac:dyDescent="0.2">
      <c r="A74" s="238"/>
      <c r="B74" s="235" t="s">
        <v>860</v>
      </c>
      <c r="C74" s="236" t="s">
        <v>757</v>
      </c>
      <c r="D74" s="237" t="s">
        <v>821</v>
      </c>
      <c r="E74" s="238"/>
    </row>
    <row r="75" spans="1:6" s="263" customFormat="1" ht="18.75" customHeight="1" x14ac:dyDescent="0.2">
      <c r="A75" s="238"/>
      <c r="B75" s="235" t="s">
        <v>861</v>
      </c>
      <c r="C75" s="237" t="s">
        <v>756</v>
      </c>
      <c r="D75" s="236" t="s">
        <v>854</v>
      </c>
      <c r="E75" s="238"/>
    </row>
    <row r="76" spans="1:6" s="263" customFormat="1" ht="20.25" customHeight="1" x14ac:dyDescent="0.2">
      <c r="A76" s="238"/>
      <c r="B76" s="236" t="s">
        <v>862</v>
      </c>
      <c r="C76" s="236" t="s">
        <v>760</v>
      </c>
      <c r="D76" s="40" t="s">
        <v>823</v>
      </c>
      <c r="E76" s="238"/>
    </row>
    <row r="77" spans="1:6" s="263" customFormat="1" ht="18.75" customHeight="1" x14ac:dyDescent="0.35">
      <c r="A77" s="238"/>
      <c r="B77" s="243"/>
      <c r="C77" s="54" t="s">
        <v>759</v>
      </c>
      <c r="D77" s="235" t="s">
        <v>855</v>
      </c>
      <c r="E77" s="238"/>
    </row>
    <row r="78" spans="1:6" s="263" customFormat="1" ht="19.5" customHeight="1" x14ac:dyDescent="0.35">
      <c r="A78" s="238"/>
      <c r="B78" s="243"/>
      <c r="C78" s="449" t="s">
        <v>761</v>
      </c>
      <c r="D78" s="236" t="s">
        <v>856</v>
      </c>
      <c r="E78" s="238"/>
    </row>
    <row r="79" spans="1:6" s="263" customFormat="1" ht="19.5" customHeight="1" x14ac:dyDescent="0.35">
      <c r="A79" s="238"/>
      <c r="B79" s="40"/>
      <c r="C79" s="450" t="s">
        <v>762</v>
      </c>
      <c r="D79" s="40"/>
      <c r="E79" s="238"/>
    </row>
    <row r="80" spans="1:6" s="263" customFormat="1" ht="19.5" customHeight="1" x14ac:dyDescent="0.35">
      <c r="A80" s="238"/>
      <c r="B80" s="243"/>
      <c r="C80" s="344" t="s">
        <v>775</v>
      </c>
      <c r="D80" s="40"/>
      <c r="E80" s="238"/>
    </row>
    <row r="81" spans="1:9" s="263" customFormat="1" ht="19.5" customHeight="1" x14ac:dyDescent="0.35">
      <c r="A81" s="238"/>
      <c r="B81" s="40"/>
      <c r="C81" s="344" t="s">
        <v>884</v>
      </c>
      <c r="D81" s="40"/>
      <c r="E81" s="238"/>
    </row>
    <row r="82" spans="1:9" s="263" customFormat="1" ht="19.5" customHeight="1" x14ac:dyDescent="0.35">
      <c r="A82" s="238"/>
      <c r="B82" s="40"/>
      <c r="C82" s="344" t="s">
        <v>883</v>
      </c>
      <c r="D82" s="40"/>
      <c r="E82" s="238"/>
    </row>
    <row r="83" spans="1:9" s="263" customFormat="1" ht="22.5" customHeight="1" x14ac:dyDescent="0.2">
      <c r="A83" s="238"/>
      <c r="B83" s="40"/>
      <c r="C83" s="451" t="s">
        <v>764</v>
      </c>
      <c r="D83" s="40"/>
      <c r="E83" s="238"/>
    </row>
    <row r="84" spans="1:9" s="267" customFormat="1" ht="21" customHeight="1" x14ac:dyDescent="0.2">
      <c r="A84" s="238"/>
      <c r="B84" s="40"/>
      <c r="C84" s="64" t="s">
        <v>765</v>
      </c>
      <c r="D84" s="40"/>
      <c r="E84" s="238"/>
    </row>
    <row r="85" spans="1:9" s="267" customFormat="1" ht="19.5" customHeight="1" x14ac:dyDescent="0.2">
      <c r="A85" s="238"/>
      <c r="B85" s="40"/>
      <c r="C85" s="345" t="s">
        <v>766</v>
      </c>
      <c r="D85" s="40"/>
      <c r="E85" s="238"/>
    </row>
    <row r="86" spans="1:9" s="263" customFormat="1" ht="19.5" customHeight="1" thickBot="1" x14ac:dyDescent="0.25">
      <c r="A86" s="240"/>
      <c r="B86" s="40"/>
      <c r="C86" s="40"/>
      <c r="D86" s="40"/>
      <c r="E86" s="240"/>
    </row>
    <row r="87" spans="1:9" s="263" customFormat="1" ht="21" customHeight="1" thickBot="1" x14ac:dyDescent="0.25">
      <c r="A87" s="241" t="s">
        <v>1</v>
      </c>
      <c r="B87" s="241" t="s">
        <v>2</v>
      </c>
      <c r="C87" s="241" t="s">
        <v>3</v>
      </c>
      <c r="D87" s="241" t="s">
        <v>4</v>
      </c>
      <c r="E87" s="241" t="s">
        <v>1</v>
      </c>
    </row>
    <row r="88" spans="1:9" s="263" customFormat="1" ht="20.25" customHeight="1" x14ac:dyDescent="0.35">
      <c r="A88" s="234" t="s">
        <v>836</v>
      </c>
      <c r="B88" s="234" t="s">
        <v>812</v>
      </c>
      <c r="C88" s="477" t="s">
        <v>763</v>
      </c>
      <c r="D88" s="234" t="s">
        <v>855</v>
      </c>
      <c r="E88" s="236" t="s">
        <v>827</v>
      </c>
      <c r="I88" s="452"/>
    </row>
    <row r="89" spans="1:9" s="263" customFormat="1" ht="21.75" customHeight="1" x14ac:dyDescent="0.35">
      <c r="A89" s="40" t="s">
        <v>837</v>
      </c>
      <c r="B89" s="40"/>
      <c r="C89" s="344" t="s">
        <v>884</v>
      </c>
      <c r="D89" s="40"/>
      <c r="E89" s="40" t="s">
        <v>828</v>
      </c>
      <c r="I89" s="452"/>
    </row>
    <row r="90" spans="1:9" s="263" customFormat="1" ht="18" customHeight="1" x14ac:dyDescent="0.35">
      <c r="A90" s="40" t="s">
        <v>838</v>
      </c>
      <c r="B90" s="40"/>
      <c r="C90" s="344" t="s">
        <v>883</v>
      </c>
      <c r="D90" s="40"/>
      <c r="E90" s="40" t="s">
        <v>829</v>
      </c>
      <c r="I90" s="452"/>
    </row>
    <row r="91" spans="1:9" s="263" customFormat="1" ht="18" customHeight="1" x14ac:dyDescent="0.35">
      <c r="A91" s="40"/>
      <c r="B91" s="40"/>
      <c r="C91" s="40"/>
      <c r="D91" s="40"/>
      <c r="E91" s="40" t="s">
        <v>830</v>
      </c>
      <c r="I91" s="452"/>
    </row>
    <row r="92" spans="1:9" s="263" customFormat="1" ht="18" customHeight="1" x14ac:dyDescent="0.35">
      <c r="A92" s="40"/>
      <c r="B92" s="40"/>
      <c r="C92" s="40"/>
      <c r="D92" s="40"/>
      <c r="E92" s="40" t="s">
        <v>831</v>
      </c>
      <c r="I92" s="452"/>
    </row>
    <row r="93" spans="1:9" s="263" customFormat="1" ht="18" customHeight="1" thickBot="1" x14ac:dyDescent="0.4">
      <c r="A93" s="40"/>
      <c r="B93" s="40"/>
      <c r="C93" s="40"/>
      <c r="D93" s="40"/>
      <c r="E93" s="268"/>
      <c r="I93" s="452"/>
    </row>
    <row r="94" spans="1:9" s="230" customFormat="1" ht="21.75" customHeight="1" thickBot="1" x14ac:dyDescent="0.25">
      <c r="A94" s="269" t="s">
        <v>18</v>
      </c>
      <c r="B94" s="269" t="s">
        <v>18</v>
      </c>
      <c r="C94" s="269" t="s">
        <v>18</v>
      </c>
      <c r="D94" s="269" t="s">
        <v>18</v>
      </c>
      <c r="E94" s="269" t="s">
        <v>18</v>
      </c>
    </row>
    <row r="95" spans="1:9" ht="20.25" customHeight="1" x14ac:dyDescent="0.2">
      <c r="A95" s="234" t="s">
        <v>835</v>
      </c>
      <c r="B95" s="234"/>
      <c r="C95" s="236"/>
      <c r="D95" s="242"/>
      <c r="E95" s="236" t="s">
        <v>827</v>
      </c>
    </row>
    <row r="96" spans="1:9" ht="19.5" customHeight="1" x14ac:dyDescent="0.2">
      <c r="A96" s="40" t="s">
        <v>834</v>
      </c>
      <c r="B96" s="40"/>
      <c r="C96" s="40"/>
      <c r="D96" s="243"/>
      <c r="E96" s="243" t="s">
        <v>828</v>
      </c>
    </row>
    <row r="97" spans="1:5" ht="18.75" x14ac:dyDescent="0.2">
      <c r="A97" s="210" t="s">
        <v>826</v>
      </c>
      <c r="B97" s="210"/>
      <c r="C97" s="40"/>
      <c r="D97" s="243"/>
      <c r="E97" s="278" t="s">
        <v>832</v>
      </c>
    </row>
    <row r="98" spans="1:5" ht="18.75" x14ac:dyDescent="0.2">
      <c r="A98" s="210"/>
      <c r="B98" s="210"/>
      <c r="C98" s="40"/>
      <c r="D98" s="243"/>
      <c r="E98" s="278" t="s">
        <v>833</v>
      </c>
    </row>
    <row r="99" spans="1:5" ht="18.75" x14ac:dyDescent="0.2">
      <c r="A99" s="210"/>
      <c r="B99" s="210"/>
      <c r="C99" s="40"/>
      <c r="D99" s="243"/>
      <c r="E99" s="278"/>
    </row>
    <row r="100" spans="1:5" ht="18.75" x14ac:dyDescent="0.2">
      <c r="A100" s="210"/>
      <c r="B100" s="210"/>
      <c r="C100" s="40"/>
      <c r="D100" s="243"/>
      <c r="E100" s="278"/>
    </row>
    <row r="101" spans="1:5" ht="18.75" x14ac:dyDescent="0.2">
      <c r="A101" s="210"/>
      <c r="B101" s="210"/>
      <c r="C101" s="40"/>
      <c r="D101" s="243"/>
      <c r="E101" s="244"/>
    </row>
    <row r="102" spans="1:5" ht="18.75" x14ac:dyDescent="0.2">
      <c r="A102" s="245"/>
      <c r="B102" s="246"/>
      <c r="C102" s="247"/>
      <c r="D102" s="246"/>
      <c r="E102" s="248"/>
    </row>
    <row r="103" spans="1:5" ht="16.5" customHeight="1" x14ac:dyDescent="0.2">
      <c r="A103" s="246"/>
      <c r="B103" s="246"/>
      <c r="C103" s="247"/>
      <c r="D103" s="246"/>
      <c r="E103" s="248"/>
    </row>
    <row r="104" spans="1:5" ht="18.75" customHeight="1" x14ac:dyDescent="0.2">
      <c r="A104" s="246"/>
      <c r="B104" s="246"/>
      <c r="C104" s="247"/>
      <c r="D104" s="246"/>
      <c r="E104" s="248"/>
    </row>
    <row r="105" spans="1:5" ht="18.75" x14ac:dyDescent="0.2">
      <c r="A105" s="239"/>
      <c r="B105" s="239"/>
      <c r="C105" s="239"/>
      <c r="D105" s="239"/>
      <c r="E105" s="248"/>
    </row>
    <row r="106" spans="1:5" ht="15.75" thickBot="1" x14ac:dyDescent="0.25">
      <c r="A106" s="249"/>
      <c r="B106" s="249"/>
      <c r="C106" s="249"/>
      <c r="D106" s="249"/>
      <c r="E106" s="249"/>
    </row>
    <row r="109" spans="1:5" ht="22.5" customHeight="1" x14ac:dyDescent="0.2">
      <c r="A109" s="267"/>
      <c r="B109" s="267"/>
      <c r="C109" s="227" t="s">
        <v>85</v>
      </c>
      <c r="D109" s="267"/>
      <c r="E109" s="267"/>
    </row>
    <row r="110" spans="1:5" s="251" customFormat="1" ht="22.5" customHeight="1" x14ac:dyDescent="0.2">
      <c r="A110" s="267"/>
      <c r="B110" s="267"/>
      <c r="C110" s="228" t="s">
        <v>91</v>
      </c>
      <c r="D110" s="267"/>
      <c r="E110" s="267"/>
    </row>
    <row r="111" spans="1:5" s="230" customFormat="1" ht="21" customHeight="1" x14ac:dyDescent="0.2">
      <c r="A111" s="252" t="s">
        <v>0</v>
      </c>
      <c r="B111" s="252" t="s">
        <v>919</v>
      </c>
      <c r="C111" s="279"/>
      <c r="D111" s="313"/>
      <c r="E111" s="279"/>
    </row>
    <row r="112" spans="1:5" s="230" customFormat="1" ht="22.5" customHeight="1" x14ac:dyDescent="0.2">
      <c r="A112" s="253" t="s">
        <v>208</v>
      </c>
      <c r="B112" s="254" t="s">
        <v>918</v>
      </c>
      <c r="C112" s="255"/>
      <c r="D112" s="256"/>
      <c r="E112" s="257"/>
    </row>
    <row r="113" spans="1:5" s="263" customFormat="1" ht="22.5" customHeight="1" x14ac:dyDescent="0.2">
      <c r="A113" s="258" t="s">
        <v>208</v>
      </c>
      <c r="B113" s="259" t="s">
        <v>555</v>
      </c>
      <c r="C113" s="260"/>
      <c r="D113" s="261"/>
      <c r="E113" s="262"/>
    </row>
    <row r="114" spans="1:5" s="263" customFormat="1" ht="15" customHeight="1" thickBot="1" x14ac:dyDescent="0.25">
      <c r="A114" s="230"/>
      <c r="B114" s="230"/>
      <c r="C114" s="230"/>
      <c r="D114" s="231"/>
      <c r="E114" s="230"/>
    </row>
    <row r="115" spans="1:5" s="263" customFormat="1" ht="17.25" customHeight="1" x14ac:dyDescent="0.2">
      <c r="A115" s="232" t="s">
        <v>8</v>
      </c>
      <c r="B115" s="232" t="s">
        <v>8</v>
      </c>
      <c r="C115" s="232" t="s">
        <v>13</v>
      </c>
      <c r="D115" s="232" t="s">
        <v>8</v>
      </c>
      <c r="E115" s="232" t="s">
        <v>8</v>
      </c>
    </row>
    <row r="116" spans="1:5" s="263" customFormat="1" ht="19.5" customHeight="1" thickBot="1" x14ac:dyDescent="0.25">
      <c r="A116" s="233" t="s">
        <v>9</v>
      </c>
      <c r="B116" s="233" t="s">
        <v>10</v>
      </c>
      <c r="C116" s="233" t="s">
        <v>14</v>
      </c>
      <c r="D116" s="233" t="s">
        <v>11</v>
      </c>
      <c r="E116" s="233" t="s">
        <v>12</v>
      </c>
    </row>
    <row r="117" spans="1:5" s="263" customFormat="1" ht="20.25" customHeight="1" x14ac:dyDescent="0.2">
      <c r="A117" s="234" t="s">
        <v>539</v>
      </c>
      <c r="B117" s="234" t="s">
        <v>225</v>
      </c>
      <c r="C117" s="234" t="s">
        <v>123</v>
      </c>
      <c r="D117" s="234" t="s">
        <v>35</v>
      </c>
      <c r="E117" s="234" t="s">
        <v>542</v>
      </c>
    </row>
    <row r="118" spans="1:5" s="263" customFormat="1" ht="20.25" customHeight="1" x14ac:dyDescent="0.2">
      <c r="A118" s="235" t="s">
        <v>545</v>
      </c>
      <c r="B118" s="236" t="s">
        <v>439</v>
      </c>
      <c r="C118" s="237" t="s">
        <v>122</v>
      </c>
      <c r="D118" s="235" t="s">
        <v>235</v>
      </c>
      <c r="E118" s="235" t="s">
        <v>543</v>
      </c>
    </row>
    <row r="119" spans="1:5" s="263" customFormat="1" ht="20.25" customHeight="1" x14ac:dyDescent="0.2">
      <c r="A119" s="235" t="s">
        <v>540</v>
      </c>
      <c r="B119" s="235" t="s">
        <v>226</v>
      </c>
      <c r="C119" s="42" t="s">
        <v>224</v>
      </c>
      <c r="D119" s="40" t="s">
        <v>440</v>
      </c>
      <c r="E119" s="236" t="s">
        <v>544</v>
      </c>
    </row>
    <row r="120" spans="1:5" s="263" customFormat="1" ht="20.25" customHeight="1" x14ac:dyDescent="0.2">
      <c r="A120" s="236" t="s">
        <v>541</v>
      </c>
      <c r="B120" s="40" t="s">
        <v>227</v>
      </c>
      <c r="C120" s="212" t="s">
        <v>510</v>
      </c>
      <c r="D120" s="236" t="s">
        <v>92</v>
      </c>
      <c r="E120" s="40" t="s">
        <v>112</v>
      </c>
    </row>
    <row r="121" spans="1:5" s="263" customFormat="1" ht="18.75" customHeight="1" x14ac:dyDescent="0.2">
      <c r="A121" s="40"/>
      <c r="B121" s="237" t="s">
        <v>441</v>
      </c>
      <c r="C121" s="236" t="s">
        <v>127</v>
      </c>
      <c r="D121" s="237" t="s">
        <v>442</v>
      </c>
      <c r="E121" s="238"/>
    </row>
    <row r="122" spans="1:5" s="263" customFormat="1" ht="18.75" customHeight="1" x14ac:dyDescent="0.2">
      <c r="A122" s="40"/>
      <c r="B122" s="236" t="s">
        <v>230</v>
      </c>
      <c r="C122" s="237" t="s">
        <v>443</v>
      </c>
      <c r="D122" s="236" t="s">
        <v>113</v>
      </c>
      <c r="E122" s="238"/>
    </row>
    <row r="123" spans="1:5" s="263" customFormat="1" ht="17.25" customHeight="1" x14ac:dyDescent="0.2">
      <c r="A123" s="238"/>
      <c r="B123" s="237" t="s">
        <v>229</v>
      </c>
      <c r="C123" s="236" t="s">
        <v>124</v>
      </c>
      <c r="D123" s="237" t="s">
        <v>442</v>
      </c>
      <c r="E123" s="238"/>
    </row>
    <row r="124" spans="1:5" s="263" customFormat="1" ht="18" customHeight="1" x14ac:dyDescent="0.2">
      <c r="A124" s="238"/>
      <c r="B124" s="235" t="s">
        <v>19</v>
      </c>
      <c r="C124" s="237" t="s">
        <v>444</v>
      </c>
      <c r="D124" s="236" t="s">
        <v>212</v>
      </c>
      <c r="E124" s="238"/>
    </row>
    <row r="125" spans="1:5" s="263" customFormat="1" ht="18.75" customHeight="1" x14ac:dyDescent="0.2">
      <c r="A125" s="238"/>
      <c r="B125" s="264" t="s">
        <v>445</v>
      </c>
      <c r="C125" s="236" t="s">
        <v>125</v>
      </c>
      <c r="D125" s="237" t="s">
        <v>211</v>
      </c>
      <c r="E125" s="238"/>
    </row>
    <row r="126" spans="1:5" s="263" customFormat="1" ht="19.5" customHeight="1" x14ac:dyDescent="0.2">
      <c r="A126" s="238"/>
      <c r="B126" s="243" t="s">
        <v>446</v>
      </c>
      <c r="C126" s="237" t="s">
        <v>120</v>
      </c>
      <c r="D126" s="236" t="s">
        <v>213</v>
      </c>
      <c r="E126" s="238"/>
    </row>
    <row r="127" spans="1:5" s="263" customFormat="1" ht="19.5" customHeight="1" x14ac:dyDescent="0.2">
      <c r="A127" s="238"/>
      <c r="B127" s="40" t="s">
        <v>447</v>
      </c>
      <c r="C127" s="236" t="s">
        <v>126</v>
      </c>
      <c r="D127" s="237" t="s">
        <v>211</v>
      </c>
      <c r="E127" s="238"/>
    </row>
    <row r="128" spans="1:5" s="263" customFormat="1" ht="19.5" customHeight="1" x14ac:dyDescent="0.2">
      <c r="A128" s="238"/>
      <c r="B128" s="265" t="s">
        <v>448</v>
      </c>
      <c r="C128" s="40" t="s">
        <v>449</v>
      </c>
      <c r="D128" s="236" t="s">
        <v>237</v>
      </c>
      <c r="E128" s="238"/>
    </row>
    <row r="129" spans="1:5" s="263" customFormat="1" ht="18.75" customHeight="1" x14ac:dyDescent="0.2">
      <c r="A129" s="238"/>
      <c r="B129" s="40" t="s">
        <v>450</v>
      </c>
      <c r="C129" s="237" t="s">
        <v>451</v>
      </c>
      <c r="D129" s="235" t="s">
        <v>238</v>
      </c>
      <c r="E129" s="238"/>
    </row>
    <row r="130" spans="1:5" s="263" customFormat="1" ht="18.75" customHeight="1" x14ac:dyDescent="0.2">
      <c r="A130" s="238"/>
      <c r="B130" s="236" t="s">
        <v>452</v>
      </c>
      <c r="C130" s="264" t="s">
        <v>453</v>
      </c>
      <c r="D130" s="236" t="s">
        <v>454</v>
      </c>
      <c r="E130" s="238"/>
    </row>
    <row r="131" spans="1:5" s="263" customFormat="1" ht="18.75" customHeight="1" x14ac:dyDescent="0.2">
      <c r="A131" s="238"/>
      <c r="B131" s="237" t="s">
        <v>232</v>
      </c>
      <c r="C131" s="266" t="s">
        <v>114</v>
      </c>
      <c r="D131" s="237" t="s">
        <v>455</v>
      </c>
      <c r="E131" s="238"/>
    </row>
    <row r="132" spans="1:5" s="267" customFormat="1" ht="18.75" customHeight="1" x14ac:dyDescent="0.2">
      <c r="A132" s="238"/>
      <c r="B132" s="236" t="s">
        <v>456</v>
      </c>
      <c r="C132" s="235" t="s">
        <v>457</v>
      </c>
      <c r="D132" s="235" t="s">
        <v>240</v>
      </c>
      <c r="E132" s="238"/>
    </row>
    <row r="133" spans="1:5" s="267" customFormat="1" ht="18" customHeight="1" x14ac:dyDescent="0.2">
      <c r="A133" s="238"/>
      <c r="B133" s="40"/>
      <c r="C133" s="237" t="s">
        <v>458</v>
      </c>
      <c r="D133" s="235" t="s">
        <v>239</v>
      </c>
      <c r="E133" s="238"/>
    </row>
    <row r="134" spans="1:5" s="263" customFormat="1" ht="19.5" customHeight="1" x14ac:dyDescent="0.2">
      <c r="A134" s="238"/>
      <c r="B134" s="40"/>
      <c r="C134" s="236" t="s">
        <v>459</v>
      </c>
      <c r="D134" s="264" t="s">
        <v>460</v>
      </c>
      <c r="E134" s="238"/>
    </row>
    <row r="135" spans="1:5" s="263" customFormat="1" ht="18.75" customHeight="1" x14ac:dyDescent="0.2">
      <c r="A135" s="238"/>
      <c r="B135" s="40"/>
      <c r="C135" s="236" t="s">
        <v>461</v>
      </c>
      <c r="D135" s="243" t="s">
        <v>133</v>
      </c>
      <c r="E135" s="238"/>
    </row>
    <row r="136" spans="1:5" s="263" customFormat="1" ht="18.75" customHeight="1" x14ac:dyDescent="0.2">
      <c r="A136" s="238"/>
      <c r="B136" s="40"/>
      <c r="C136" s="237" t="s">
        <v>131</v>
      </c>
      <c r="D136" s="235" t="s">
        <v>462</v>
      </c>
      <c r="E136" s="238"/>
    </row>
    <row r="137" spans="1:5" s="263" customFormat="1" ht="21" customHeight="1" x14ac:dyDescent="0.2">
      <c r="A137" s="238"/>
      <c r="B137" s="40"/>
      <c r="C137" s="236" t="s">
        <v>530</v>
      </c>
      <c r="D137" s="236" t="s">
        <v>463</v>
      </c>
      <c r="E137" s="238"/>
    </row>
    <row r="138" spans="1:5" s="263" customFormat="1" ht="18.75" customHeight="1" x14ac:dyDescent="0.2">
      <c r="A138" s="240"/>
      <c r="B138" s="40"/>
      <c r="C138" s="236" t="s">
        <v>531</v>
      </c>
      <c r="D138" s="236" t="s">
        <v>464</v>
      </c>
      <c r="E138" s="240"/>
    </row>
    <row r="139" spans="1:5" s="263" customFormat="1" ht="18.75" customHeight="1" x14ac:dyDescent="0.2">
      <c r="A139" s="240"/>
      <c r="B139" s="40"/>
      <c r="C139" s="40" t="s">
        <v>210</v>
      </c>
      <c r="D139" s="237" t="s">
        <v>248</v>
      </c>
      <c r="E139" s="240"/>
    </row>
    <row r="140" spans="1:5" s="263" customFormat="1" ht="18" customHeight="1" x14ac:dyDescent="0.2">
      <c r="A140" s="240"/>
      <c r="B140" s="40"/>
      <c r="C140" s="40"/>
      <c r="D140" s="235" t="s">
        <v>465</v>
      </c>
      <c r="E140" s="240"/>
    </row>
    <row r="141" spans="1:5" s="263" customFormat="1" ht="21" customHeight="1" x14ac:dyDescent="0.2">
      <c r="A141" s="240"/>
      <c r="B141" s="40"/>
      <c r="C141" s="40"/>
      <c r="D141" s="40" t="s">
        <v>466</v>
      </c>
      <c r="E141" s="240"/>
    </row>
    <row r="142" spans="1:5" s="263" customFormat="1" ht="18.75" customHeight="1" x14ac:dyDescent="0.2">
      <c r="A142" s="240"/>
      <c r="B142" s="40"/>
      <c r="C142" s="40"/>
      <c r="D142" s="237" t="s">
        <v>442</v>
      </c>
      <c r="E142" s="240"/>
    </row>
    <row r="143" spans="1:5" s="263" customFormat="1" ht="19.5" customHeight="1" x14ac:dyDescent="0.2">
      <c r="A143" s="240"/>
      <c r="B143" s="40"/>
      <c r="C143" s="40"/>
      <c r="D143" s="40" t="s">
        <v>467</v>
      </c>
      <c r="E143" s="240"/>
    </row>
    <row r="144" spans="1:5" s="263" customFormat="1" ht="19.5" customHeight="1" x14ac:dyDescent="0.2">
      <c r="A144" s="240"/>
      <c r="B144" s="40"/>
      <c r="C144" s="40"/>
      <c r="D144" s="237" t="s">
        <v>468</v>
      </c>
      <c r="E144" s="240"/>
    </row>
    <row r="145" spans="1:5" s="263" customFormat="1" ht="19.5" customHeight="1" x14ac:dyDescent="0.2">
      <c r="A145" s="240"/>
      <c r="B145" s="40"/>
      <c r="C145" s="40"/>
      <c r="D145" s="40" t="s">
        <v>469</v>
      </c>
      <c r="E145" s="240"/>
    </row>
    <row r="146" spans="1:5" s="263" customFormat="1" ht="19.5" customHeight="1" x14ac:dyDescent="0.2">
      <c r="A146" s="240"/>
      <c r="B146" s="40"/>
      <c r="C146" s="40"/>
      <c r="D146" s="236" t="s">
        <v>470</v>
      </c>
      <c r="E146" s="240"/>
    </row>
    <row r="147" spans="1:5" s="263" customFormat="1" ht="19.5" customHeight="1" thickBot="1" x14ac:dyDescent="0.25">
      <c r="A147" s="240"/>
      <c r="B147" s="40"/>
      <c r="C147" s="40"/>
      <c r="D147" s="40"/>
      <c r="E147" s="240"/>
    </row>
    <row r="148" spans="1:5" s="263" customFormat="1" ht="21" customHeight="1" thickBot="1" x14ac:dyDescent="0.25">
      <c r="A148" s="241" t="s">
        <v>1</v>
      </c>
      <c r="B148" s="241" t="s">
        <v>2</v>
      </c>
      <c r="C148" s="241" t="s">
        <v>3</v>
      </c>
      <c r="D148" s="241" t="s">
        <v>4</v>
      </c>
      <c r="E148" s="241" t="s">
        <v>1</v>
      </c>
    </row>
    <row r="149" spans="1:5" s="263" customFormat="1" ht="21.75" customHeight="1" x14ac:dyDescent="0.2">
      <c r="A149" s="234" t="s">
        <v>185</v>
      </c>
      <c r="B149" s="234"/>
      <c r="C149" s="236" t="s">
        <v>453</v>
      </c>
      <c r="D149" s="236" t="s">
        <v>465</v>
      </c>
      <c r="E149" s="236" t="s">
        <v>16</v>
      </c>
    </row>
    <row r="150" spans="1:5" s="263" customFormat="1" ht="21.75" customHeight="1" x14ac:dyDescent="0.2">
      <c r="A150" s="40" t="s">
        <v>442</v>
      </c>
      <c r="B150" s="40"/>
      <c r="C150" s="40" t="s">
        <v>114</v>
      </c>
      <c r="D150" s="236" t="s">
        <v>470</v>
      </c>
      <c r="E150" s="40" t="s">
        <v>132</v>
      </c>
    </row>
    <row r="151" spans="1:5" s="263" customFormat="1" ht="18" customHeight="1" thickBot="1" x14ac:dyDescent="0.25">
      <c r="A151" s="40"/>
      <c r="B151" s="40"/>
      <c r="C151" s="40"/>
      <c r="D151" s="40"/>
      <c r="E151" s="268"/>
    </row>
    <row r="152" spans="1:5" s="230" customFormat="1" ht="21.75" customHeight="1" thickBot="1" x14ac:dyDescent="0.25">
      <c r="A152" s="269" t="s">
        <v>18</v>
      </c>
      <c r="B152" s="269" t="s">
        <v>18</v>
      </c>
      <c r="C152" s="269" t="s">
        <v>18</v>
      </c>
      <c r="D152" s="269" t="s">
        <v>18</v>
      </c>
      <c r="E152" s="269" t="s">
        <v>18</v>
      </c>
    </row>
    <row r="153" spans="1:5" ht="20.25" customHeight="1" x14ac:dyDescent="0.2">
      <c r="A153" s="234" t="s">
        <v>835</v>
      </c>
      <c r="B153" s="234"/>
      <c r="C153" s="236"/>
      <c r="D153" s="242"/>
      <c r="E153" s="264" t="s">
        <v>84</v>
      </c>
    </row>
    <row r="154" spans="1:5" ht="19.5" customHeight="1" x14ac:dyDescent="0.2">
      <c r="A154" s="40" t="s">
        <v>834</v>
      </c>
      <c r="B154" s="40"/>
      <c r="C154" s="40"/>
      <c r="D154" s="243"/>
      <c r="E154" s="243" t="s">
        <v>536</v>
      </c>
    </row>
    <row r="155" spans="1:5" ht="18.75" x14ac:dyDescent="0.2">
      <c r="A155" s="210" t="s">
        <v>214</v>
      </c>
      <c r="B155" s="210"/>
      <c r="C155" s="40"/>
      <c r="D155" s="243"/>
      <c r="E155" s="278" t="s">
        <v>537</v>
      </c>
    </row>
    <row r="156" spans="1:5" ht="18.75" x14ac:dyDescent="0.2">
      <c r="A156" s="245" t="s">
        <v>442</v>
      </c>
      <c r="B156" s="246"/>
      <c r="C156" s="247"/>
      <c r="D156" s="246"/>
      <c r="E156" s="480" t="s">
        <v>882</v>
      </c>
    </row>
    <row r="157" spans="1:5" ht="16.5" customHeight="1" x14ac:dyDescent="0.2">
      <c r="A157" s="246"/>
      <c r="B157" s="246"/>
      <c r="C157" s="247"/>
      <c r="D157" s="246"/>
      <c r="E157" s="480" t="s">
        <v>719</v>
      </c>
    </row>
    <row r="158" spans="1:5" ht="18.75" customHeight="1" x14ac:dyDescent="0.2">
      <c r="A158" s="246"/>
      <c r="B158" s="246"/>
      <c r="C158" s="247"/>
      <c r="D158" s="246"/>
      <c r="E158" s="480" t="s">
        <v>538</v>
      </c>
    </row>
    <row r="159" spans="1:5" ht="18.75" x14ac:dyDescent="0.2">
      <c r="A159" s="239"/>
      <c r="B159" s="239"/>
      <c r="C159" s="239"/>
      <c r="D159" s="239"/>
      <c r="E159" s="480" t="s">
        <v>122</v>
      </c>
    </row>
    <row r="160" spans="1:5" ht="15.75" thickBot="1" x14ac:dyDescent="0.25">
      <c r="A160" s="249"/>
      <c r="B160" s="249"/>
      <c r="C160" s="249"/>
      <c r="D160" s="249"/>
      <c r="E160" s="249"/>
    </row>
    <row r="163" spans="1:5" ht="22.5" customHeight="1" x14ac:dyDescent="0.2">
      <c r="A163" s="267"/>
      <c r="B163" s="267"/>
      <c r="C163" s="227" t="s">
        <v>85</v>
      </c>
      <c r="D163" s="267"/>
      <c r="E163" s="267"/>
    </row>
    <row r="164" spans="1:5" ht="21" customHeight="1" x14ac:dyDescent="0.2">
      <c r="A164" s="267"/>
      <c r="B164" s="267"/>
      <c r="C164" s="228" t="s">
        <v>91</v>
      </c>
      <c r="D164" s="267"/>
      <c r="E164" s="267"/>
    </row>
    <row r="165" spans="1:5" ht="22.5" customHeight="1" x14ac:dyDescent="0.2">
      <c r="A165" s="252" t="s">
        <v>0</v>
      </c>
      <c r="B165" s="252" t="s">
        <v>919</v>
      </c>
      <c r="C165" s="279"/>
      <c r="D165" s="313"/>
      <c r="E165" s="279"/>
    </row>
    <row r="166" spans="1:5" s="229" customFormat="1" ht="19.5" customHeight="1" x14ac:dyDescent="0.2">
      <c r="A166" s="253" t="s">
        <v>208</v>
      </c>
      <c r="B166" s="254" t="s">
        <v>920</v>
      </c>
      <c r="C166" s="255"/>
      <c r="D166" s="256"/>
      <c r="E166" s="257"/>
    </row>
    <row r="167" spans="1:5" ht="20.25" customHeight="1" x14ac:dyDescent="0.2">
      <c r="A167" s="258" t="s">
        <v>208</v>
      </c>
      <c r="B167" s="259" t="s">
        <v>566</v>
      </c>
      <c r="C167" s="260"/>
      <c r="D167" s="261"/>
      <c r="E167" s="262"/>
    </row>
    <row r="168" spans="1:5" ht="9" customHeight="1" thickBot="1" x14ac:dyDescent="0.25">
      <c r="A168" s="230"/>
      <c r="B168" s="230"/>
      <c r="C168" s="230"/>
      <c r="D168" s="231"/>
      <c r="E168" s="230"/>
    </row>
    <row r="169" spans="1:5" ht="17.25" customHeight="1" x14ac:dyDescent="0.2">
      <c r="A169" s="232" t="s">
        <v>8</v>
      </c>
      <c r="B169" s="232" t="s">
        <v>8</v>
      </c>
      <c r="C169" s="232" t="s">
        <v>13</v>
      </c>
      <c r="D169" s="232" t="s">
        <v>8</v>
      </c>
      <c r="E169" s="232" t="s">
        <v>8</v>
      </c>
    </row>
    <row r="170" spans="1:5" ht="18.75" customHeight="1" thickBot="1" x14ac:dyDescent="0.25">
      <c r="A170" s="233" t="s">
        <v>9</v>
      </c>
      <c r="B170" s="233" t="s">
        <v>10</v>
      </c>
      <c r="C170" s="233" t="s">
        <v>14</v>
      </c>
      <c r="D170" s="233" t="s">
        <v>11</v>
      </c>
      <c r="E170" s="233" t="s">
        <v>12</v>
      </c>
    </row>
    <row r="171" spans="1:5" ht="20.45" customHeight="1" x14ac:dyDescent="0.2">
      <c r="A171" s="234" t="s">
        <v>107</v>
      </c>
      <c r="B171" s="234" t="s">
        <v>225</v>
      </c>
      <c r="C171" s="234" t="s">
        <v>123</v>
      </c>
      <c r="D171" s="234" t="s">
        <v>35</v>
      </c>
      <c r="E171" s="234" t="s">
        <v>515</v>
      </c>
    </row>
    <row r="172" spans="1:5" ht="20.45" customHeight="1" x14ac:dyDescent="0.2">
      <c r="A172" s="235" t="s">
        <v>520</v>
      </c>
      <c r="B172" s="236" t="s">
        <v>436</v>
      </c>
      <c r="C172" s="237" t="s">
        <v>122</v>
      </c>
      <c r="D172" s="235" t="s">
        <v>235</v>
      </c>
      <c r="E172" s="235" t="s">
        <v>516</v>
      </c>
    </row>
    <row r="173" spans="1:5" ht="20.45" customHeight="1" x14ac:dyDescent="0.2">
      <c r="A173" s="235" t="s">
        <v>519</v>
      </c>
      <c r="B173" s="235" t="s">
        <v>226</v>
      </c>
      <c r="C173" s="42" t="s">
        <v>224</v>
      </c>
      <c r="D173" s="40" t="s">
        <v>28</v>
      </c>
      <c r="E173" s="236" t="s">
        <v>517</v>
      </c>
    </row>
    <row r="174" spans="1:5" ht="20.45" customHeight="1" x14ac:dyDescent="0.2">
      <c r="A174" s="237" t="s">
        <v>518</v>
      </c>
      <c r="B174" s="40" t="s">
        <v>227</v>
      </c>
      <c r="C174" s="212" t="s">
        <v>511</v>
      </c>
      <c r="D174" s="236" t="s">
        <v>92</v>
      </c>
      <c r="E174" s="40" t="s">
        <v>112</v>
      </c>
    </row>
    <row r="175" spans="1:5" ht="20.45" customHeight="1" x14ac:dyDescent="0.2">
      <c r="A175" s="235" t="s">
        <v>26</v>
      </c>
      <c r="B175" s="237" t="s">
        <v>228</v>
      </c>
      <c r="C175" s="236" t="s">
        <v>127</v>
      </c>
      <c r="D175" s="237" t="s">
        <v>236</v>
      </c>
      <c r="E175" s="238"/>
    </row>
    <row r="176" spans="1:5" ht="20.45" customHeight="1" x14ac:dyDescent="0.2">
      <c r="A176" s="40" t="s">
        <v>27</v>
      </c>
      <c r="B176" s="236" t="s">
        <v>230</v>
      </c>
      <c r="C176" s="237" t="s">
        <v>437</v>
      </c>
      <c r="D176" s="236" t="s">
        <v>113</v>
      </c>
      <c r="E176" s="238"/>
    </row>
    <row r="177" spans="1:5" ht="19.5" customHeight="1" x14ac:dyDescent="0.2">
      <c r="A177" s="239"/>
      <c r="B177" s="237" t="s">
        <v>229</v>
      </c>
      <c r="C177" s="236" t="s">
        <v>124</v>
      </c>
      <c r="D177" s="237" t="s">
        <v>236</v>
      </c>
      <c r="E177" s="238"/>
    </row>
    <row r="178" spans="1:5" ht="20.45" customHeight="1" x14ac:dyDescent="0.2">
      <c r="A178" s="239"/>
      <c r="B178" s="235" t="s">
        <v>19</v>
      </c>
      <c r="C178" s="237" t="s">
        <v>20</v>
      </c>
      <c r="D178" s="236" t="s">
        <v>212</v>
      </c>
      <c r="E178" s="238"/>
    </row>
    <row r="179" spans="1:5" ht="20.45" customHeight="1" x14ac:dyDescent="0.2">
      <c r="A179" s="239"/>
      <c r="B179" s="236" t="s">
        <v>231</v>
      </c>
      <c r="C179" s="236" t="s">
        <v>125</v>
      </c>
      <c r="D179" s="237" t="s">
        <v>211</v>
      </c>
      <c r="E179" s="238"/>
    </row>
    <row r="180" spans="1:5" ht="20.45" customHeight="1" x14ac:dyDescent="0.2">
      <c r="A180" s="239"/>
      <c r="B180" s="235" t="s">
        <v>34</v>
      </c>
      <c r="C180" s="237" t="s">
        <v>120</v>
      </c>
      <c r="D180" s="236" t="s">
        <v>213</v>
      </c>
      <c r="E180" s="238"/>
    </row>
    <row r="181" spans="1:5" ht="20.45" customHeight="1" x14ac:dyDescent="0.2">
      <c r="A181" s="239"/>
      <c r="B181" s="236" t="s">
        <v>29</v>
      </c>
      <c r="C181" s="236" t="s">
        <v>126</v>
      </c>
      <c r="D181" s="237" t="s">
        <v>211</v>
      </c>
      <c r="E181" s="238"/>
    </row>
    <row r="182" spans="1:5" ht="20.45" customHeight="1" x14ac:dyDescent="0.2">
      <c r="A182" s="239"/>
      <c r="B182" s="40" t="s">
        <v>30</v>
      </c>
      <c r="C182" s="40" t="s">
        <v>121</v>
      </c>
      <c r="D182" s="236" t="s">
        <v>237</v>
      </c>
      <c r="E182" s="238"/>
    </row>
    <row r="183" spans="1:5" ht="20.45" customHeight="1" x14ac:dyDescent="0.2">
      <c r="A183" s="239"/>
      <c r="B183" s="40" t="s">
        <v>234</v>
      </c>
      <c r="C183" s="237" t="s">
        <v>119</v>
      </c>
      <c r="D183" s="235" t="s">
        <v>238</v>
      </c>
      <c r="E183" s="238"/>
    </row>
    <row r="184" spans="1:5" ht="20.45" customHeight="1" x14ac:dyDescent="0.2">
      <c r="A184" s="239"/>
      <c r="B184" s="235" t="s">
        <v>31</v>
      </c>
      <c r="C184" s="236" t="s">
        <v>128</v>
      </c>
      <c r="D184" s="235" t="s">
        <v>438</v>
      </c>
      <c r="E184" s="238"/>
    </row>
    <row r="185" spans="1:5" ht="20.45" customHeight="1" x14ac:dyDescent="0.2">
      <c r="A185" s="239"/>
      <c r="B185" s="236" t="s">
        <v>32</v>
      </c>
      <c r="C185" s="237" t="s">
        <v>129</v>
      </c>
      <c r="D185" s="235" t="s">
        <v>240</v>
      </c>
      <c r="E185" s="238"/>
    </row>
    <row r="186" spans="1:5" ht="20.45" customHeight="1" x14ac:dyDescent="0.2">
      <c r="A186" s="239"/>
      <c r="B186" s="236" t="s">
        <v>233</v>
      </c>
      <c r="C186" s="236" t="s">
        <v>118</v>
      </c>
      <c r="D186" s="235" t="s">
        <v>239</v>
      </c>
      <c r="E186" s="238"/>
    </row>
    <row r="187" spans="1:5" ht="20.45" customHeight="1" x14ac:dyDescent="0.2">
      <c r="A187" s="239"/>
      <c r="B187" s="237" t="s">
        <v>232</v>
      </c>
      <c r="C187" s="40" t="s">
        <v>114</v>
      </c>
      <c r="D187" s="235" t="s">
        <v>241</v>
      </c>
      <c r="E187" s="238"/>
    </row>
    <row r="188" spans="1:5" ht="20.45" customHeight="1" x14ac:dyDescent="0.2">
      <c r="A188" s="239"/>
      <c r="B188" s="236" t="s">
        <v>33</v>
      </c>
      <c r="C188" s="236" t="s">
        <v>116</v>
      </c>
      <c r="D188" s="236" t="s">
        <v>242</v>
      </c>
      <c r="E188" s="238"/>
    </row>
    <row r="189" spans="1:5" ht="20.45" customHeight="1" x14ac:dyDescent="0.2">
      <c r="A189" s="239"/>
      <c r="B189" s="40"/>
      <c r="C189" s="236" t="s">
        <v>117</v>
      </c>
      <c r="D189" s="235" t="s">
        <v>243</v>
      </c>
      <c r="E189" s="238"/>
    </row>
    <row r="190" spans="1:5" ht="20.45" customHeight="1" x14ac:dyDescent="0.2">
      <c r="A190" s="239"/>
      <c r="B190" s="40"/>
      <c r="C190" s="236" t="s">
        <v>115</v>
      </c>
      <c r="D190" s="236" t="s">
        <v>244</v>
      </c>
      <c r="E190" s="238"/>
    </row>
    <row r="191" spans="1:5" ht="20.45" customHeight="1" x14ac:dyDescent="0.2">
      <c r="A191" s="239"/>
      <c r="B191" s="40"/>
      <c r="C191" s="236" t="s">
        <v>527</v>
      </c>
      <c r="D191" s="237" t="s">
        <v>133</v>
      </c>
      <c r="E191" s="240"/>
    </row>
    <row r="192" spans="1:5" ht="20.45" customHeight="1" x14ac:dyDescent="0.2">
      <c r="A192" s="239"/>
      <c r="B192" s="40"/>
      <c r="C192" s="237" t="s">
        <v>131</v>
      </c>
      <c r="D192" s="236" t="s">
        <v>246</v>
      </c>
      <c r="E192" s="240"/>
    </row>
    <row r="193" spans="1:5" ht="20.45" customHeight="1" x14ac:dyDescent="0.2">
      <c r="A193" s="239"/>
      <c r="B193" s="40"/>
      <c r="C193" s="236" t="s">
        <v>528</v>
      </c>
      <c r="D193" s="236" t="s">
        <v>247</v>
      </c>
      <c r="E193" s="240"/>
    </row>
    <row r="194" spans="1:5" ht="20.45" customHeight="1" x14ac:dyDescent="0.2">
      <c r="A194" s="239"/>
      <c r="B194" s="40"/>
      <c r="C194" s="236" t="s">
        <v>529</v>
      </c>
      <c r="D194" s="236" t="s">
        <v>245</v>
      </c>
      <c r="E194" s="240"/>
    </row>
    <row r="195" spans="1:5" ht="20.45" customHeight="1" x14ac:dyDescent="0.2">
      <c r="A195" s="239"/>
      <c r="B195" s="40"/>
      <c r="C195" s="40" t="s">
        <v>210</v>
      </c>
      <c r="D195" s="237" t="s">
        <v>248</v>
      </c>
      <c r="E195" s="240"/>
    </row>
    <row r="196" spans="1:5" ht="20.45" customHeight="1" x14ac:dyDescent="0.2">
      <c r="A196" s="239"/>
      <c r="B196" s="40"/>
      <c r="C196" s="40"/>
      <c r="D196" s="236" t="s">
        <v>253</v>
      </c>
      <c r="E196" s="240"/>
    </row>
    <row r="197" spans="1:5" ht="20.45" customHeight="1" x14ac:dyDescent="0.2">
      <c r="A197" s="239"/>
      <c r="B197" s="40"/>
      <c r="C197" s="40"/>
      <c r="D197" s="236" t="s">
        <v>250</v>
      </c>
      <c r="E197" s="240"/>
    </row>
    <row r="198" spans="1:5" ht="20.45" customHeight="1" x14ac:dyDescent="0.2">
      <c r="A198" s="239"/>
      <c r="B198" s="40"/>
      <c r="C198" s="40"/>
      <c r="D198" s="237" t="s">
        <v>236</v>
      </c>
      <c r="E198" s="240"/>
    </row>
    <row r="199" spans="1:5" ht="20.45" customHeight="1" x14ac:dyDescent="0.2">
      <c r="A199" s="239"/>
      <c r="B199" s="40"/>
      <c r="C199" s="40"/>
      <c r="D199" s="236" t="s">
        <v>251</v>
      </c>
      <c r="E199" s="240"/>
    </row>
    <row r="200" spans="1:5" ht="20.45" customHeight="1" x14ac:dyDescent="0.2">
      <c r="A200" s="239"/>
      <c r="B200" s="40"/>
      <c r="C200" s="40"/>
      <c r="D200" s="40" t="s">
        <v>249</v>
      </c>
      <c r="E200" s="240"/>
    </row>
    <row r="201" spans="1:5" ht="20.45" customHeight="1" x14ac:dyDescent="0.2">
      <c r="A201" s="239"/>
      <c r="B201" s="40"/>
      <c r="C201" s="40"/>
      <c r="D201" s="236" t="s">
        <v>252</v>
      </c>
      <c r="E201" s="240"/>
    </row>
    <row r="202" spans="1:5" ht="20.45" customHeight="1" thickBot="1" x14ac:dyDescent="0.25">
      <c r="A202" s="239"/>
      <c r="B202" s="40"/>
      <c r="C202" s="40"/>
      <c r="D202" s="236" t="s">
        <v>254</v>
      </c>
      <c r="E202" s="240"/>
    </row>
    <row r="203" spans="1:5" ht="20.45" customHeight="1" thickBot="1" x14ac:dyDescent="0.25">
      <c r="A203" s="241" t="s">
        <v>1</v>
      </c>
      <c r="B203" s="241" t="s">
        <v>2</v>
      </c>
      <c r="C203" s="241" t="s">
        <v>3</v>
      </c>
      <c r="D203" s="241" t="s">
        <v>4</v>
      </c>
      <c r="E203" s="241" t="s">
        <v>1</v>
      </c>
    </row>
    <row r="204" spans="1:5" ht="20.45" customHeight="1" x14ac:dyDescent="0.2">
      <c r="A204" s="234" t="s">
        <v>185</v>
      </c>
      <c r="B204" s="234"/>
      <c r="C204" s="236" t="s">
        <v>130</v>
      </c>
      <c r="D204" s="236" t="s">
        <v>253</v>
      </c>
      <c r="E204" s="236" t="s">
        <v>16</v>
      </c>
    </row>
    <row r="205" spans="1:5" ht="23.25" customHeight="1" thickBot="1" x14ac:dyDescent="0.25">
      <c r="A205" s="40" t="s">
        <v>236</v>
      </c>
      <c r="B205" s="40"/>
      <c r="C205" s="40" t="s">
        <v>114</v>
      </c>
      <c r="D205" s="236" t="s">
        <v>254</v>
      </c>
      <c r="E205" s="40" t="s">
        <v>132</v>
      </c>
    </row>
    <row r="206" spans="1:5" ht="20.45" customHeight="1" thickBot="1" x14ac:dyDescent="0.25">
      <c r="A206" s="481" t="s">
        <v>18</v>
      </c>
      <c r="B206" s="482" t="s">
        <v>18</v>
      </c>
      <c r="C206" s="482" t="s">
        <v>18</v>
      </c>
      <c r="D206" s="482" t="s">
        <v>18</v>
      </c>
      <c r="E206" s="482" t="s">
        <v>18</v>
      </c>
    </row>
    <row r="207" spans="1:5" ht="20.45" customHeight="1" x14ac:dyDescent="0.2">
      <c r="A207" s="234" t="s">
        <v>835</v>
      </c>
      <c r="B207" s="234"/>
      <c r="C207" s="236"/>
      <c r="D207" s="242"/>
      <c r="E207" s="264" t="s">
        <v>84</v>
      </c>
    </row>
    <row r="208" spans="1:5" ht="20.45" customHeight="1" x14ac:dyDescent="0.2">
      <c r="A208" s="40" t="s">
        <v>834</v>
      </c>
      <c r="B208" s="40"/>
      <c r="C208" s="40"/>
      <c r="D208" s="243"/>
      <c r="E208" s="243" t="s">
        <v>536</v>
      </c>
    </row>
    <row r="209" spans="1:5" ht="20.45" customHeight="1" x14ac:dyDescent="0.2">
      <c r="A209" s="210" t="s">
        <v>214</v>
      </c>
      <c r="B209" s="210"/>
      <c r="C209" s="40"/>
      <c r="D209" s="243"/>
      <c r="E209" s="278" t="s">
        <v>537</v>
      </c>
    </row>
    <row r="210" spans="1:5" ht="20.45" customHeight="1" x14ac:dyDescent="0.2">
      <c r="A210" s="245" t="s">
        <v>236</v>
      </c>
      <c r="B210" s="246"/>
      <c r="C210" s="247"/>
      <c r="D210" s="246"/>
      <c r="E210" s="480" t="s">
        <v>882</v>
      </c>
    </row>
    <row r="211" spans="1:5" ht="18.75" customHeight="1" x14ac:dyDescent="0.2">
      <c r="A211" s="239"/>
      <c r="B211" s="239"/>
      <c r="C211" s="239"/>
      <c r="D211" s="239"/>
      <c r="E211" s="480" t="s">
        <v>719</v>
      </c>
    </row>
    <row r="212" spans="1:5" ht="17.25" customHeight="1" x14ac:dyDescent="0.2">
      <c r="A212" s="239"/>
      <c r="B212" s="239"/>
      <c r="C212" s="239"/>
      <c r="D212" s="239"/>
      <c r="E212" s="480" t="s">
        <v>538</v>
      </c>
    </row>
    <row r="213" spans="1:5" ht="19.5" customHeight="1" thickBot="1" x14ac:dyDescent="0.25">
      <c r="A213" s="249"/>
      <c r="B213" s="249"/>
      <c r="C213" s="249"/>
      <c r="D213" s="249"/>
      <c r="E213" s="507" t="s">
        <v>122</v>
      </c>
    </row>
    <row r="214" spans="1:5" ht="19.5" customHeight="1" x14ac:dyDescent="0.2">
      <c r="A214" s="296"/>
      <c r="B214" s="296"/>
      <c r="C214" s="296"/>
      <c r="D214" s="296"/>
      <c r="E214" s="312"/>
    </row>
    <row r="215" spans="1:5" s="263" customFormat="1" ht="18.75" customHeight="1" x14ac:dyDescent="0.2">
      <c r="C215" s="227" t="s">
        <v>85</v>
      </c>
      <c r="E215" s="448"/>
    </row>
    <row r="216" spans="1:5" s="263" customFormat="1" ht="18.75" customHeight="1" x14ac:dyDescent="0.2">
      <c r="A216" s="437"/>
      <c r="B216" s="437"/>
      <c r="C216" s="228" t="s">
        <v>91</v>
      </c>
      <c r="D216" s="437"/>
      <c r="E216" s="437"/>
    </row>
    <row r="217" spans="1:5" s="263" customFormat="1" ht="20.25" customHeight="1" x14ac:dyDescent="0.2">
      <c r="A217" s="252" t="s">
        <v>0</v>
      </c>
      <c r="B217" s="252" t="s">
        <v>919</v>
      </c>
      <c r="C217" s="279"/>
      <c r="D217" s="313"/>
      <c r="E217" s="279"/>
    </row>
    <row r="218" spans="1:5" s="438" customFormat="1" ht="19.5" customHeight="1" x14ac:dyDescent="0.2">
      <c r="A218" s="253" t="s">
        <v>208</v>
      </c>
      <c r="B218" s="447" t="s">
        <v>920</v>
      </c>
      <c r="C218" s="255"/>
      <c r="D218" s="256"/>
      <c r="E218" s="257"/>
    </row>
    <row r="219" spans="1:5" s="263" customFormat="1" ht="20.25" customHeight="1" x14ac:dyDescent="0.2">
      <c r="A219" s="258" t="s">
        <v>208</v>
      </c>
      <c r="B219" s="259" t="s">
        <v>921</v>
      </c>
      <c r="C219" s="260"/>
      <c r="D219" s="261"/>
      <c r="E219" s="262"/>
    </row>
    <row r="220" spans="1:5" s="263" customFormat="1" ht="18.75" customHeight="1" thickBot="1" x14ac:dyDescent="0.25">
      <c r="A220" s="439"/>
      <c r="B220" s="439"/>
      <c r="C220" s="439"/>
      <c r="D220" s="440"/>
      <c r="E220" s="439"/>
    </row>
    <row r="221" spans="1:5" s="263" customFormat="1" ht="18.75" customHeight="1" x14ac:dyDescent="0.2">
      <c r="A221" s="232" t="s">
        <v>8</v>
      </c>
      <c r="B221" s="232" t="s">
        <v>8</v>
      </c>
      <c r="C221" s="232" t="s">
        <v>13</v>
      </c>
      <c r="D221" s="232" t="s">
        <v>8</v>
      </c>
      <c r="E221" s="232" t="s">
        <v>8</v>
      </c>
    </row>
    <row r="222" spans="1:5" s="263" customFormat="1" ht="18.75" customHeight="1" thickBot="1" x14ac:dyDescent="0.25">
      <c r="A222" s="233" t="s">
        <v>9</v>
      </c>
      <c r="B222" s="233" t="s">
        <v>10</v>
      </c>
      <c r="C222" s="233" t="s">
        <v>14</v>
      </c>
      <c r="D222" s="233" t="s">
        <v>11</v>
      </c>
      <c r="E222" s="233" t="s">
        <v>12</v>
      </c>
    </row>
    <row r="223" spans="1:5" s="263" customFormat="1" ht="18.75" customHeight="1" x14ac:dyDescent="0.2">
      <c r="A223" s="234" t="s">
        <v>107</v>
      </c>
      <c r="B223" s="234" t="s">
        <v>225</v>
      </c>
      <c r="C223" s="234" t="s">
        <v>123</v>
      </c>
      <c r="D223" s="234" t="s">
        <v>35</v>
      </c>
      <c r="E223" s="234" t="s">
        <v>515</v>
      </c>
    </row>
    <row r="224" spans="1:5" s="263" customFormat="1" ht="18.75" customHeight="1" x14ac:dyDescent="0.2">
      <c r="A224" s="235" t="s">
        <v>520</v>
      </c>
      <c r="B224" s="236" t="s">
        <v>681</v>
      </c>
      <c r="C224" s="237" t="s">
        <v>122</v>
      </c>
      <c r="D224" s="235" t="s">
        <v>235</v>
      </c>
      <c r="E224" s="236" t="s">
        <v>516</v>
      </c>
    </row>
    <row r="225" spans="1:5" s="263" customFormat="1" ht="18.75" customHeight="1" x14ac:dyDescent="0.2">
      <c r="A225" s="235" t="s">
        <v>519</v>
      </c>
      <c r="B225" s="236" t="s">
        <v>682</v>
      </c>
      <c r="C225" s="42" t="s">
        <v>683</v>
      </c>
      <c r="D225" s="40" t="s">
        <v>684</v>
      </c>
      <c r="E225" s="40"/>
    </row>
    <row r="226" spans="1:5" s="263" customFormat="1" ht="18.75" customHeight="1" x14ac:dyDescent="0.2">
      <c r="A226" s="237" t="s">
        <v>518</v>
      </c>
      <c r="B226" s="237" t="s">
        <v>228</v>
      </c>
      <c r="C226" s="212" t="s">
        <v>437</v>
      </c>
      <c r="D226" s="237" t="s">
        <v>236</v>
      </c>
      <c r="E226" s="40"/>
    </row>
    <row r="227" spans="1:5" s="263" customFormat="1" ht="18.75" customHeight="1" x14ac:dyDescent="0.2">
      <c r="A227" s="235" t="s">
        <v>26</v>
      </c>
      <c r="B227" s="40" t="s">
        <v>685</v>
      </c>
      <c r="C227" s="236" t="s">
        <v>686</v>
      </c>
      <c r="D227" s="40" t="s">
        <v>687</v>
      </c>
      <c r="E227" s="238"/>
    </row>
    <row r="228" spans="1:5" s="263" customFormat="1" ht="18.75" customHeight="1" x14ac:dyDescent="0.2">
      <c r="A228" s="40" t="s">
        <v>27</v>
      </c>
      <c r="B228" s="40" t="s">
        <v>229</v>
      </c>
      <c r="C228" s="237" t="s">
        <v>20</v>
      </c>
      <c r="D228" s="237" t="s">
        <v>211</v>
      </c>
      <c r="E228" s="238"/>
    </row>
    <row r="229" spans="1:5" s="263" customFormat="1" ht="18.75" customHeight="1" x14ac:dyDescent="0.2">
      <c r="A229" s="441"/>
      <c r="B229" s="235" t="s">
        <v>688</v>
      </c>
      <c r="C229" s="236" t="s">
        <v>689</v>
      </c>
      <c r="D229" s="236" t="s">
        <v>690</v>
      </c>
      <c r="E229" s="238"/>
    </row>
    <row r="230" spans="1:5" s="263" customFormat="1" ht="18.75" customHeight="1" x14ac:dyDescent="0.2">
      <c r="A230" s="441"/>
      <c r="B230" s="235" t="s">
        <v>691</v>
      </c>
      <c r="C230" s="237" t="s">
        <v>120</v>
      </c>
      <c r="D230" s="237" t="s">
        <v>211</v>
      </c>
      <c r="E230" s="238"/>
    </row>
    <row r="231" spans="1:5" s="263" customFormat="1" ht="18.75" customHeight="1" x14ac:dyDescent="0.2">
      <c r="A231" s="441"/>
      <c r="B231" s="236" t="s">
        <v>692</v>
      </c>
      <c r="C231" s="236" t="s">
        <v>693</v>
      </c>
      <c r="D231" s="236" t="s">
        <v>694</v>
      </c>
      <c r="E231" s="238"/>
    </row>
    <row r="232" spans="1:5" s="263" customFormat="1" ht="18.75" customHeight="1" x14ac:dyDescent="0.2">
      <c r="A232" s="441"/>
      <c r="B232" s="236" t="s">
        <v>695</v>
      </c>
      <c r="C232" s="40" t="s">
        <v>121</v>
      </c>
      <c r="D232" s="235" t="s">
        <v>696</v>
      </c>
      <c r="E232" s="238"/>
    </row>
    <row r="233" spans="1:5" s="263" customFormat="1" ht="18.75" customHeight="1" x14ac:dyDescent="0.2">
      <c r="A233" s="441"/>
      <c r="B233" s="40" t="s">
        <v>30</v>
      </c>
      <c r="C233" s="237" t="s">
        <v>119</v>
      </c>
      <c r="D233" s="237" t="s">
        <v>697</v>
      </c>
      <c r="E233" s="238"/>
    </row>
    <row r="234" spans="1:5" s="263" customFormat="1" ht="18.75" customHeight="1" x14ac:dyDescent="0.2">
      <c r="A234" s="441"/>
      <c r="B234" s="40" t="s">
        <v>234</v>
      </c>
      <c r="C234" s="40" t="s">
        <v>698</v>
      </c>
      <c r="D234" s="236" t="s">
        <v>699</v>
      </c>
      <c r="E234" s="238"/>
    </row>
    <row r="235" spans="1:5" s="263" customFormat="1" ht="18.75" customHeight="1" x14ac:dyDescent="0.2">
      <c r="A235" s="441"/>
      <c r="B235" s="235" t="s">
        <v>700</v>
      </c>
      <c r="C235" s="237" t="s">
        <v>129</v>
      </c>
      <c r="D235" s="235" t="s">
        <v>701</v>
      </c>
      <c r="E235" s="238"/>
    </row>
    <row r="236" spans="1:5" s="263" customFormat="1" ht="18.75" customHeight="1" x14ac:dyDescent="0.2">
      <c r="A236" s="441"/>
      <c r="B236" s="235" t="s">
        <v>702</v>
      </c>
      <c r="C236" s="236" t="s">
        <v>453</v>
      </c>
      <c r="D236" s="235" t="s">
        <v>703</v>
      </c>
      <c r="E236" s="238"/>
    </row>
    <row r="237" spans="1:5" s="263" customFormat="1" ht="18.75" customHeight="1" x14ac:dyDescent="0.2">
      <c r="A237" s="441"/>
      <c r="B237" s="236" t="s">
        <v>704</v>
      </c>
      <c r="C237" s="237" t="s">
        <v>114</v>
      </c>
      <c r="D237" s="235" t="s">
        <v>705</v>
      </c>
      <c r="E237" s="238"/>
    </row>
    <row r="238" spans="1:5" s="263" customFormat="1" ht="18.75" customHeight="1" x14ac:dyDescent="0.2">
      <c r="A238" s="441"/>
      <c r="B238" s="237" t="s">
        <v>232</v>
      </c>
      <c r="C238" s="235" t="s">
        <v>457</v>
      </c>
      <c r="D238" s="235" t="s">
        <v>706</v>
      </c>
      <c r="E238" s="238"/>
    </row>
    <row r="239" spans="1:5" s="263" customFormat="1" ht="18.75" customHeight="1" x14ac:dyDescent="0.2">
      <c r="A239" s="441"/>
      <c r="B239" s="236" t="s">
        <v>707</v>
      </c>
      <c r="C239" s="40" t="s">
        <v>458</v>
      </c>
      <c r="D239" s="236" t="s">
        <v>708</v>
      </c>
      <c r="E239" s="238"/>
    </row>
    <row r="240" spans="1:5" s="263" customFormat="1" ht="18.75" customHeight="1" x14ac:dyDescent="0.2">
      <c r="A240" s="441"/>
      <c r="B240" s="40"/>
      <c r="C240" s="236" t="s">
        <v>459</v>
      </c>
      <c r="D240" s="237" t="s">
        <v>133</v>
      </c>
      <c r="E240" s="238"/>
    </row>
    <row r="241" spans="1:5" s="263" customFormat="1" ht="18.75" customHeight="1" x14ac:dyDescent="0.2">
      <c r="A241" s="441"/>
      <c r="B241" s="40"/>
      <c r="C241" s="236" t="s">
        <v>709</v>
      </c>
      <c r="D241" s="235" t="s">
        <v>710</v>
      </c>
      <c r="E241" s="238"/>
    </row>
    <row r="242" spans="1:5" s="263" customFormat="1" ht="18.75" customHeight="1" x14ac:dyDescent="0.2">
      <c r="A242" s="441"/>
      <c r="B242" s="40"/>
      <c r="C242" s="237" t="s">
        <v>131</v>
      </c>
      <c r="D242" s="235" t="s">
        <v>711</v>
      </c>
      <c r="E242" s="238"/>
    </row>
    <row r="243" spans="1:5" s="263" customFormat="1" ht="18.75" customHeight="1" x14ac:dyDescent="0.2">
      <c r="A243" s="441"/>
      <c r="B243" s="40"/>
      <c r="C243" s="236" t="s">
        <v>712</v>
      </c>
      <c r="D243" s="40" t="s">
        <v>713</v>
      </c>
      <c r="E243" s="240"/>
    </row>
    <row r="244" spans="1:5" s="263" customFormat="1" ht="18.75" customHeight="1" x14ac:dyDescent="0.2">
      <c r="A244" s="441"/>
      <c r="B244" s="40"/>
      <c r="C244" s="40" t="s">
        <v>210</v>
      </c>
      <c r="D244" s="237" t="s">
        <v>248</v>
      </c>
      <c r="E244" s="240"/>
    </row>
    <row r="245" spans="1:5" s="263" customFormat="1" ht="18.75" customHeight="1" x14ac:dyDescent="0.2">
      <c r="A245" s="441"/>
      <c r="B245" s="40"/>
      <c r="C245" s="40"/>
      <c r="D245" s="236" t="s">
        <v>714</v>
      </c>
      <c r="E245" s="240"/>
    </row>
    <row r="246" spans="1:5" s="263" customFormat="1" ht="18.75" customHeight="1" x14ac:dyDescent="0.2">
      <c r="A246" s="441"/>
      <c r="B246" s="40"/>
      <c r="C246" s="40"/>
      <c r="D246" s="236" t="s">
        <v>715</v>
      </c>
      <c r="E246" s="240"/>
    </row>
    <row r="247" spans="1:5" s="263" customFormat="1" ht="18.75" customHeight="1" x14ac:dyDescent="0.2">
      <c r="A247" s="441"/>
      <c r="B247" s="40"/>
      <c r="C247" s="40"/>
      <c r="D247" s="236" t="s">
        <v>716</v>
      </c>
      <c r="E247" s="240"/>
    </row>
    <row r="248" spans="1:5" s="263" customFormat="1" ht="18.75" customHeight="1" thickBot="1" x14ac:dyDescent="0.25">
      <c r="A248" s="441"/>
      <c r="B248" s="40"/>
      <c r="C248" s="40"/>
      <c r="D248" s="40"/>
      <c r="E248" s="240"/>
    </row>
    <row r="249" spans="1:5" s="263" customFormat="1" ht="18.75" customHeight="1" thickBot="1" x14ac:dyDescent="0.25">
      <c r="A249" s="241" t="s">
        <v>1</v>
      </c>
      <c r="B249" s="241" t="s">
        <v>2</v>
      </c>
      <c r="C249" s="241" t="s">
        <v>3</v>
      </c>
      <c r="D249" s="241" t="s">
        <v>4</v>
      </c>
      <c r="E249" s="241" t="s">
        <v>1</v>
      </c>
    </row>
    <row r="250" spans="1:5" s="263" customFormat="1" ht="18.75" customHeight="1" x14ac:dyDescent="0.2">
      <c r="A250" s="234" t="s">
        <v>185</v>
      </c>
      <c r="B250" s="234"/>
      <c r="C250" s="236" t="s">
        <v>453</v>
      </c>
      <c r="D250" s="236" t="s">
        <v>714</v>
      </c>
      <c r="E250" s="236" t="s">
        <v>16</v>
      </c>
    </row>
    <row r="251" spans="1:5" s="263" customFormat="1" ht="18.75" customHeight="1" x14ac:dyDescent="0.2">
      <c r="A251" s="40" t="s">
        <v>236</v>
      </c>
      <c r="B251" s="40"/>
      <c r="C251" s="40" t="s">
        <v>114</v>
      </c>
      <c r="D251" s="236" t="s">
        <v>716</v>
      </c>
      <c r="E251" s="40" t="s">
        <v>132</v>
      </c>
    </row>
    <row r="252" spans="1:5" s="263" customFormat="1" ht="18.75" customHeight="1" thickBot="1" x14ac:dyDescent="0.25">
      <c r="A252" s="40"/>
      <c r="B252" s="40"/>
      <c r="C252" s="40"/>
      <c r="D252" s="40"/>
      <c r="E252" s="40"/>
    </row>
    <row r="253" spans="1:5" s="263" customFormat="1" ht="18.75" customHeight="1" thickBot="1" x14ac:dyDescent="0.25">
      <c r="A253" s="481" t="s">
        <v>18</v>
      </c>
      <c r="B253" s="482" t="s">
        <v>18</v>
      </c>
      <c r="C253" s="482" t="s">
        <v>18</v>
      </c>
      <c r="D253" s="482" t="s">
        <v>18</v>
      </c>
      <c r="E253" s="482" t="s">
        <v>18</v>
      </c>
    </row>
    <row r="254" spans="1:5" s="263" customFormat="1" ht="18.75" customHeight="1" x14ac:dyDescent="0.2">
      <c r="A254" s="234" t="s">
        <v>835</v>
      </c>
      <c r="B254" s="234"/>
      <c r="C254" s="236"/>
      <c r="D254" s="242"/>
      <c r="E254" s="264" t="s">
        <v>84</v>
      </c>
    </row>
    <row r="255" spans="1:5" s="263" customFormat="1" ht="18.75" customHeight="1" x14ac:dyDescent="0.2">
      <c r="A255" s="40" t="s">
        <v>834</v>
      </c>
      <c r="B255" s="40"/>
      <c r="C255" s="40"/>
      <c r="D255" s="243"/>
      <c r="E255" s="243" t="s">
        <v>717</v>
      </c>
    </row>
    <row r="256" spans="1:5" s="263" customFormat="1" ht="18.75" customHeight="1" x14ac:dyDescent="0.2">
      <c r="A256" s="210" t="s">
        <v>214</v>
      </c>
      <c r="B256" s="210"/>
      <c r="C256" s="40"/>
      <c r="D256" s="243"/>
      <c r="E256" s="278" t="s">
        <v>718</v>
      </c>
    </row>
    <row r="257" spans="1:5" s="263" customFormat="1" ht="18.75" customHeight="1" x14ac:dyDescent="0.2">
      <c r="A257" s="245" t="s">
        <v>236</v>
      </c>
      <c r="B257" s="245"/>
      <c r="C257" s="210"/>
      <c r="D257" s="245"/>
      <c r="E257" s="480" t="s">
        <v>863</v>
      </c>
    </row>
    <row r="258" spans="1:5" s="263" customFormat="1" ht="18.75" customHeight="1" x14ac:dyDescent="0.2">
      <c r="A258" s="442"/>
      <c r="B258" s="441"/>
      <c r="C258" s="441"/>
      <c r="D258" s="441"/>
      <c r="E258" s="480" t="s">
        <v>719</v>
      </c>
    </row>
    <row r="259" spans="1:5" s="263" customFormat="1" ht="18.75" customHeight="1" x14ac:dyDescent="0.2">
      <c r="A259" s="441"/>
      <c r="B259" s="441"/>
      <c r="C259" s="441"/>
      <c r="D259" s="441"/>
      <c r="E259" s="480" t="s">
        <v>538</v>
      </c>
    </row>
    <row r="260" spans="1:5" s="263" customFormat="1" ht="18.75" customHeight="1" x14ac:dyDescent="0.2">
      <c r="A260" s="441"/>
      <c r="B260" s="441"/>
      <c r="C260" s="441"/>
      <c r="D260" s="441"/>
      <c r="E260" s="480" t="s">
        <v>122</v>
      </c>
    </row>
    <row r="261" spans="1:5" s="263" customFormat="1" ht="18.75" customHeight="1" thickBot="1" x14ac:dyDescent="0.25">
      <c r="A261" s="443"/>
      <c r="B261" s="443"/>
      <c r="C261" s="443"/>
      <c r="D261" s="443"/>
      <c r="E261" s="250"/>
    </row>
    <row r="262" spans="1:5" s="263" customFormat="1" ht="18.75" customHeight="1" x14ac:dyDescent="0.2"/>
    <row r="263" spans="1:5" s="263" customFormat="1" ht="18.75" customHeight="1" x14ac:dyDescent="0.2"/>
    <row r="264" spans="1:5" s="263" customFormat="1" ht="18.75" customHeight="1" x14ac:dyDescent="0.2"/>
    <row r="265" spans="1:5" s="263" customFormat="1" ht="18.75" customHeight="1" x14ac:dyDescent="0.2"/>
    <row r="266" spans="1:5" s="263" customFormat="1" ht="18.75" customHeight="1" x14ac:dyDescent="0.2"/>
    <row r="267" spans="1:5" s="263" customFormat="1" ht="18.75" customHeight="1" x14ac:dyDescent="0.2"/>
    <row r="268" spans="1:5" s="263" customFormat="1" ht="18.75" customHeight="1" x14ac:dyDescent="0.2"/>
    <row r="269" spans="1:5" s="263" customFormat="1" ht="18.75" customHeight="1" x14ac:dyDescent="0.2"/>
    <row r="270" spans="1:5" s="272" customFormat="1" ht="21.75" customHeight="1" x14ac:dyDescent="0.2">
      <c r="A270" s="267"/>
      <c r="B270" s="267"/>
      <c r="C270" s="227" t="s">
        <v>85</v>
      </c>
      <c r="D270" s="267"/>
      <c r="E270" s="267"/>
    </row>
    <row r="271" spans="1:5" s="272" customFormat="1" ht="21" customHeight="1" x14ac:dyDescent="0.2">
      <c r="A271" s="267"/>
      <c r="B271" s="267"/>
      <c r="C271" s="228" t="s">
        <v>91</v>
      </c>
      <c r="D271" s="267"/>
      <c r="E271" s="267"/>
    </row>
    <row r="272" spans="1:5" s="230" customFormat="1" ht="23.25" customHeight="1" x14ac:dyDescent="0.2">
      <c r="A272" s="252" t="s">
        <v>0</v>
      </c>
      <c r="B272" s="252" t="s">
        <v>919</v>
      </c>
      <c r="C272" s="252"/>
      <c r="D272" s="252"/>
      <c r="E272" s="279"/>
    </row>
    <row r="273" spans="1:77" s="272" customFormat="1" ht="18.75" customHeight="1" x14ac:dyDescent="0.2">
      <c r="A273" s="252" t="s">
        <v>208</v>
      </c>
      <c r="B273" s="252" t="s">
        <v>568</v>
      </c>
      <c r="C273" s="279"/>
      <c r="D273" s="313"/>
      <c r="E273" s="279"/>
    </row>
    <row r="274" spans="1:77" s="272" customFormat="1" ht="21" x14ac:dyDescent="0.2">
      <c r="A274" s="314" t="s">
        <v>208</v>
      </c>
      <c r="B274" s="315" t="s">
        <v>567</v>
      </c>
      <c r="C274" s="280"/>
      <c r="D274" s="280"/>
      <c r="E274" s="281"/>
    </row>
    <row r="275" spans="1:77" s="272" customFormat="1" ht="21" x14ac:dyDescent="0.2">
      <c r="A275" s="316"/>
      <c r="B275" s="317" t="s">
        <v>572</v>
      </c>
      <c r="C275" s="282"/>
      <c r="D275" s="282"/>
      <c r="E275" s="283"/>
    </row>
    <row r="276" spans="1:77" s="272" customFormat="1" ht="18.75" customHeight="1" thickBot="1" x14ac:dyDescent="0.25">
      <c r="A276" s="263"/>
      <c r="B276" s="263"/>
      <c r="C276" s="263"/>
      <c r="D276" s="284"/>
      <c r="E276" s="263"/>
    </row>
    <row r="277" spans="1:77" s="272" customFormat="1" ht="18.75" customHeight="1" x14ac:dyDescent="0.2">
      <c r="A277" s="232" t="s">
        <v>8</v>
      </c>
      <c r="B277" s="232" t="s">
        <v>8</v>
      </c>
      <c r="C277" s="232" t="s">
        <v>13</v>
      </c>
      <c r="D277" s="232" t="s">
        <v>8</v>
      </c>
      <c r="E277" s="232" t="s">
        <v>8</v>
      </c>
    </row>
    <row r="278" spans="1:77" s="272" customFormat="1" ht="19.5" thickBot="1" x14ac:dyDescent="0.25">
      <c r="A278" s="233" t="s">
        <v>9</v>
      </c>
      <c r="B278" s="233" t="s">
        <v>10</v>
      </c>
      <c r="C278" s="233" t="s">
        <v>14</v>
      </c>
      <c r="D278" s="285" t="s">
        <v>11</v>
      </c>
      <c r="E278" s="233" t="s">
        <v>12</v>
      </c>
    </row>
    <row r="279" spans="1:77" s="272" customFormat="1" ht="21" customHeight="1" x14ac:dyDescent="0.2">
      <c r="A279" s="234" t="s">
        <v>107</v>
      </c>
      <c r="B279" s="234" t="s">
        <v>93</v>
      </c>
      <c r="C279" s="117" t="s">
        <v>289</v>
      </c>
      <c r="D279" s="118" t="s">
        <v>302</v>
      </c>
      <c r="E279" s="286" t="s">
        <v>108</v>
      </c>
    </row>
    <row r="280" spans="1:77" s="272" customFormat="1" ht="19.5" customHeight="1" x14ac:dyDescent="0.2">
      <c r="A280" s="40"/>
      <c r="B280" s="287" t="s">
        <v>298</v>
      </c>
      <c r="C280" s="117" t="s">
        <v>290</v>
      </c>
      <c r="D280" s="117" t="s">
        <v>301</v>
      </c>
      <c r="E280" s="236" t="s">
        <v>109</v>
      </c>
    </row>
    <row r="281" spans="1:77" s="272" customFormat="1" ht="21" customHeight="1" x14ac:dyDescent="0.2">
      <c r="A281" s="40"/>
      <c r="B281" s="41" t="s">
        <v>299</v>
      </c>
      <c r="C281" s="236" t="s">
        <v>291</v>
      </c>
      <c r="D281" s="42" t="s">
        <v>303</v>
      </c>
      <c r="E281" s="40"/>
    </row>
    <row r="282" spans="1:77" s="272" customFormat="1" ht="20.25" customHeight="1" x14ac:dyDescent="0.2">
      <c r="A282" s="40"/>
      <c r="B282" s="44" t="s">
        <v>300</v>
      </c>
      <c r="C282" s="212" t="s">
        <v>360</v>
      </c>
      <c r="D282" s="117" t="s">
        <v>192</v>
      </c>
      <c r="E282" s="40"/>
    </row>
    <row r="283" spans="1:77" s="272" customFormat="1" ht="20.25" customHeight="1" x14ac:dyDescent="0.2">
      <c r="A283" s="40"/>
      <c r="B283" s="40" t="s">
        <v>16</v>
      </c>
      <c r="C283" s="288" t="s">
        <v>292</v>
      </c>
      <c r="D283" s="42" t="s">
        <v>305</v>
      </c>
      <c r="E283" s="40"/>
      <c r="F283" s="289"/>
      <c r="G283" s="290"/>
      <c r="H283" s="290"/>
      <c r="I283" s="290"/>
      <c r="J283" s="290"/>
      <c r="K283" s="290"/>
      <c r="L283" s="290"/>
      <c r="M283" s="290"/>
      <c r="N283" s="290"/>
      <c r="O283" s="290"/>
      <c r="P283" s="290"/>
      <c r="Q283" s="290"/>
      <c r="R283" s="290"/>
      <c r="S283" s="290"/>
      <c r="T283" s="290"/>
      <c r="U283" s="290"/>
      <c r="V283" s="290"/>
      <c r="W283" s="290"/>
      <c r="X283" s="290"/>
      <c r="Y283" s="290"/>
      <c r="Z283" s="290"/>
      <c r="AA283" s="290"/>
      <c r="AB283" s="290"/>
      <c r="AC283" s="290"/>
      <c r="AD283" s="290"/>
      <c r="AE283" s="290"/>
      <c r="AF283" s="290"/>
      <c r="AG283" s="290"/>
      <c r="AH283" s="290"/>
      <c r="AI283" s="290"/>
      <c r="AJ283" s="290"/>
      <c r="AK283" s="290"/>
      <c r="AL283" s="290"/>
      <c r="AM283" s="290"/>
      <c r="AN283" s="290"/>
      <c r="AO283" s="290"/>
      <c r="AP283" s="290"/>
      <c r="AQ283" s="290"/>
      <c r="AR283" s="290"/>
      <c r="AS283" s="290"/>
      <c r="AT283" s="290"/>
      <c r="AU283" s="290"/>
      <c r="AV283" s="290"/>
      <c r="AW283" s="290"/>
      <c r="AX283" s="290"/>
      <c r="AY283" s="290"/>
      <c r="AZ283" s="290"/>
      <c r="BA283" s="290"/>
      <c r="BB283" s="290"/>
      <c r="BC283" s="290"/>
      <c r="BD283" s="290"/>
      <c r="BE283" s="290"/>
      <c r="BF283" s="290"/>
      <c r="BG283" s="290"/>
      <c r="BH283" s="290"/>
      <c r="BI283" s="290"/>
      <c r="BJ283" s="290"/>
      <c r="BK283" s="290"/>
      <c r="BL283" s="290"/>
      <c r="BM283" s="290"/>
      <c r="BN283" s="290"/>
      <c r="BO283" s="290"/>
      <c r="BP283" s="290"/>
      <c r="BQ283" s="290"/>
      <c r="BR283" s="290"/>
      <c r="BS283" s="290"/>
      <c r="BT283" s="290"/>
      <c r="BU283" s="290"/>
      <c r="BV283" s="290"/>
      <c r="BW283" s="290"/>
      <c r="BX283" s="290"/>
      <c r="BY283" s="290"/>
    </row>
    <row r="284" spans="1:77" s="245" customFormat="1" ht="19.5" customHeight="1" x14ac:dyDescent="0.2">
      <c r="A284" s="40"/>
      <c r="B284" s="41" t="s">
        <v>268</v>
      </c>
      <c r="C284" s="291" t="s">
        <v>293</v>
      </c>
      <c r="D284" s="44" t="s">
        <v>304</v>
      </c>
      <c r="E284" s="40"/>
      <c r="F284" s="289"/>
      <c r="G284" s="290"/>
      <c r="H284" s="290"/>
      <c r="I284" s="290"/>
      <c r="J284" s="290"/>
      <c r="K284" s="290"/>
      <c r="L284" s="290"/>
      <c r="M284" s="290"/>
      <c r="N284" s="290"/>
      <c r="O284" s="290"/>
      <c r="P284" s="290"/>
      <c r="Q284" s="290"/>
      <c r="R284" s="290"/>
      <c r="S284" s="290"/>
      <c r="T284" s="290"/>
      <c r="U284" s="290"/>
      <c r="V284" s="290"/>
      <c r="W284" s="290"/>
      <c r="X284" s="290"/>
      <c r="Y284" s="290"/>
      <c r="Z284" s="290"/>
      <c r="AA284" s="290"/>
      <c r="AB284" s="290"/>
      <c r="AC284" s="290"/>
      <c r="AD284" s="290"/>
      <c r="AE284" s="290"/>
      <c r="AF284" s="290"/>
      <c r="AG284" s="290"/>
      <c r="AH284" s="290"/>
      <c r="AI284" s="290"/>
      <c r="AJ284" s="290"/>
      <c r="AK284" s="290"/>
      <c r="AL284" s="290"/>
      <c r="AM284" s="290"/>
      <c r="AN284" s="290"/>
      <c r="AO284" s="290"/>
      <c r="AP284" s="290"/>
      <c r="AQ284" s="290"/>
      <c r="AR284" s="290"/>
      <c r="AS284" s="290"/>
      <c r="AT284" s="290"/>
      <c r="AU284" s="290"/>
      <c r="AV284" s="290"/>
      <c r="AW284" s="290"/>
      <c r="AX284" s="290"/>
      <c r="AY284" s="290"/>
      <c r="AZ284" s="290"/>
      <c r="BA284" s="290"/>
      <c r="BB284" s="290"/>
      <c r="BC284" s="290"/>
      <c r="BD284" s="290"/>
      <c r="BE284" s="290"/>
      <c r="BF284" s="290"/>
      <c r="BG284" s="290"/>
      <c r="BH284" s="290"/>
      <c r="BI284" s="290"/>
      <c r="BJ284" s="290"/>
      <c r="BK284" s="290"/>
      <c r="BL284" s="290"/>
      <c r="BM284" s="290"/>
      <c r="BN284" s="290"/>
      <c r="BO284" s="290"/>
      <c r="BP284" s="290"/>
      <c r="BQ284" s="290"/>
      <c r="BR284" s="290"/>
      <c r="BS284" s="290"/>
      <c r="BT284" s="290"/>
      <c r="BU284" s="290"/>
      <c r="BV284" s="290"/>
      <c r="BW284" s="290"/>
      <c r="BX284" s="290"/>
      <c r="BY284" s="290"/>
    </row>
    <row r="285" spans="1:77" s="246" customFormat="1" ht="19.5" customHeight="1" x14ac:dyDescent="0.2">
      <c r="A285" s="40"/>
      <c r="B285" s="40"/>
      <c r="C285" s="291" t="s">
        <v>294</v>
      </c>
      <c r="D285" s="41" t="s">
        <v>306</v>
      </c>
      <c r="E285" s="40"/>
      <c r="F285" s="292"/>
      <c r="G285" s="293"/>
      <c r="H285" s="293"/>
      <c r="I285" s="293"/>
      <c r="J285" s="293"/>
      <c r="K285" s="293"/>
      <c r="L285" s="293"/>
      <c r="M285" s="293"/>
      <c r="N285" s="293"/>
      <c r="O285" s="293"/>
      <c r="P285" s="293"/>
      <c r="Q285" s="293"/>
      <c r="R285" s="293"/>
      <c r="S285" s="293"/>
      <c r="T285" s="293"/>
      <c r="U285" s="293"/>
      <c r="V285" s="293"/>
      <c r="W285" s="293"/>
      <c r="X285" s="293"/>
      <c r="Y285" s="293"/>
      <c r="Z285" s="293"/>
      <c r="AA285" s="293"/>
      <c r="AB285" s="293"/>
      <c r="AC285" s="293"/>
      <c r="AD285" s="293"/>
      <c r="AE285" s="293"/>
      <c r="AF285" s="293"/>
      <c r="AG285" s="293"/>
      <c r="AH285" s="293"/>
      <c r="AI285" s="293"/>
      <c r="AJ285" s="293"/>
      <c r="AK285" s="293"/>
      <c r="AL285" s="293"/>
      <c r="AM285" s="293"/>
      <c r="AN285" s="293"/>
      <c r="AO285" s="293"/>
      <c r="AP285" s="293"/>
      <c r="AQ285" s="293"/>
      <c r="AR285" s="293"/>
      <c r="AS285" s="293"/>
      <c r="AT285" s="293"/>
      <c r="AU285" s="293"/>
      <c r="AV285" s="293"/>
      <c r="AW285" s="293"/>
      <c r="AX285" s="293"/>
      <c r="AY285" s="293"/>
      <c r="AZ285" s="293"/>
      <c r="BA285" s="293"/>
      <c r="BB285" s="293"/>
      <c r="BC285" s="293"/>
      <c r="BD285" s="293"/>
      <c r="BE285" s="293"/>
      <c r="BF285" s="293"/>
      <c r="BG285" s="293"/>
      <c r="BH285" s="293"/>
      <c r="BI285" s="293"/>
      <c r="BJ285" s="293"/>
      <c r="BK285" s="293"/>
      <c r="BL285" s="293"/>
      <c r="BM285" s="293"/>
      <c r="BN285" s="293"/>
      <c r="BO285" s="293"/>
      <c r="BP285" s="293"/>
      <c r="BQ285" s="293"/>
      <c r="BR285" s="293"/>
      <c r="BS285" s="293"/>
      <c r="BT285" s="293"/>
      <c r="BU285" s="293"/>
      <c r="BV285" s="293"/>
      <c r="BW285" s="293"/>
      <c r="BX285" s="293"/>
      <c r="BY285" s="293"/>
    </row>
    <row r="286" spans="1:77" s="246" customFormat="1" ht="19.5" customHeight="1" x14ac:dyDescent="0.2">
      <c r="A286" s="40"/>
      <c r="B286" s="40"/>
      <c r="C286" s="288" t="s">
        <v>297</v>
      </c>
      <c r="D286" s="237" t="s">
        <v>307</v>
      </c>
      <c r="E286" s="40"/>
      <c r="F286" s="292"/>
      <c r="G286" s="293"/>
      <c r="H286" s="293"/>
      <c r="I286" s="293"/>
      <c r="J286" s="293"/>
      <c r="K286" s="293"/>
      <c r="L286" s="293"/>
      <c r="M286" s="293"/>
      <c r="N286" s="293"/>
      <c r="O286" s="293"/>
      <c r="P286" s="293"/>
      <c r="Q286" s="293"/>
      <c r="R286" s="293"/>
      <c r="S286" s="293"/>
      <c r="T286" s="293"/>
      <c r="U286" s="293"/>
      <c r="V286" s="293"/>
      <c r="W286" s="293"/>
      <c r="X286" s="293"/>
      <c r="Y286" s="293"/>
      <c r="Z286" s="293"/>
      <c r="AA286" s="293"/>
      <c r="AB286" s="293"/>
      <c r="AC286" s="293"/>
      <c r="AD286" s="293"/>
      <c r="AE286" s="293"/>
      <c r="AF286" s="293"/>
      <c r="AG286" s="293"/>
      <c r="AH286" s="293"/>
      <c r="AI286" s="293"/>
      <c r="AJ286" s="293"/>
      <c r="AK286" s="293"/>
      <c r="AL286" s="293"/>
      <c r="AM286" s="293"/>
      <c r="AN286" s="293"/>
      <c r="AO286" s="293"/>
      <c r="AP286" s="293"/>
      <c r="AQ286" s="293"/>
      <c r="AR286" s="293"/>
      <c r="AS286" s="293"/>
      <c r="AT286" s="293"/>
      <c r="AU286" s="293"/>
      <c r="AV286" s="293"/>
      <c r="AW286" s="293"/>
      <c r="AX286" s="293"/>
      <c r="AY286" s="293"/>
      <c r="AZ286" s="293"/>
      <c r="BA286" s="293"/>
      <c r="BB286" s="293"/>
      <c r="BC286" s="293"/>
      <c r="BD286" s="293"/>
      <c r="BE286" s="293"/>
      <c r="BF286" s="293"/>
      <c r="BG286" s="293"/>
      <c r="BH286" s="293"/>
      <c r="BI286" s="293"/>
      <c r="BJ286" s="293"/>
      <c r="BK286" s="293"/>
      <c r="BL286" s="293"/>
      <c r="BM286" s="293"/>
      <c r="BN286" s="293"/>
      <c r="BO286" s="293"/>
      <c r="BP286" s="293"/>
      <c r="BQ286" s="293"/>
      <c r="BR286" s="293"/>
      <c r="BS286" s="293"/>
      <c r="BT286" s="293"/>
      <c r="BU286" s="293"/>
      <c r="BV286" s="293"/>
      <c r="BW286" s="293"/>
      <c r="BX286" s="293"/>
      <c r="BY286" s="293"/>
    </row>
    <row r="287" spans="1:77" s="249" customFormat="1" ht="19.5" thickBot="1" x14ac:dyDescent="0.25">
      <c r="A287" s="40"/>
      <c r="B287" s="40"/>
      <c r="C287" s="294" t="s">
        <v>382</v>
      </c>
      <c r="D287" s="42" t="s">
        <v>310</v>
      </c>
      <c r="E287" s="40"/>
      <c r="F287" s="295"/>
      <c r="G287" s="296"/>
      <c r="H287" s="296"/>
      <c r="I287" s="296"/>
      <c r="J287" s="296"/>
      <c r="K287" s="296"/>
      <c r="L287" s="296"/>
      <c r="M287" s="296"/>
      <c r="N287" s="296"/>
      <c r="O287" s="296"/>
      <c r="P287" s="296"/>
      <c r="Q287" s="296"/>
      <c r="R287" s="296"/>
      <c r="S287" s="296"/>
      <c r="T287" s="296"/>
      <c r="U287" s="296"/>
      <c r="V287" s="296"/>
      <c r="W287" s="296"/>
      <c r="X287" s="296"/>
      <c r="Y287" s="296"/>
      <c r="Z287" s="296"/>
      <c r="AA287" s="296"/>
      <c r="AB287" s="296"/>
      <c r="AC287" s="296"/>
      <c r="AD287" s="296"/>
      <c r="AE287" s="296"/>
      <c r="AF287" s="296"/>
      <c r="AG287" s="296"/>
      <c r="AH287" s="296"/>
      <c r="AI287" s="296"/>
      <c r="AJ287" s="296"/>
      <c r="AK287" s="296"/>
      <c r="AL287" s="296"/>
      <c r="AM287" s="296"/>
      <c r="AN287" s="296"/>
      <c r="AO287" s="296"/>
      <c r="AP287" s="296"/>
      <c r="AQ287" s="296"/>
      <c r="AR287" s="296"/>
      <c r="AS287" s="296"/>
      <c r="AT287" s="296"/>
      <c r="AU287" s="296"/>
      <c r="AV287" s="296"/>
      <c r="AW287" s="296"/>
      <c r="AX287" s="296"/>
      <c r="AY287" s="296"/>
      <c r="AZ287" s="296"/>
      <c r="BA287" s="296"/>
      <c r="BB287" s="296"/>
      <c r="BC287" s="296"/>
      <c r="BD287" s="296"/>
      <c r="BE287" s="296"/>
      <c r="BF287" s="296"/>
      <c r="BG287" s="296"/>
      <c r="BH287" s="296"/>
      <c r="BI287" s="296"/>
      <c r="BJ287" s="296"/>
      <c r="BK287" s="296"/>
      <c r="BL287" s="296"/>
      <c r="BM287" s="296"/>
      <c r="BN287" s="296"/>
      <c r="BO287" s="296"/>
      <c r="BP287" s="296"/>
      <c r="BQ287" s="296"/>
      <c r="BR287" s="296"/>
      <c r="BS287" s="296"/>
      <c r="BT287" s="296"/>
      <c r="BU287" s="296"/>
      <c r="BV287" s="296"/>
      <c r="BW287" s="296"/>
      <c r="BX287" s="296"/>
      <c r="BY287" s="296"/>
    </row>
    <row r="288" spans="1:77" ht="19.5" customHeight="1" x14ac:dyDescent="0.2">
      <c r="A288" s="40"/>
      <c r="B288" s="40"/>
      <c r="C288" s="291" t="s">
        <v>296</v>
      </c>
      <c r="D288" s="117" t="s">
        <v>308</v>
      </c>
      <c r="E288" s="40"/>
      <c r="F288" s="295"/>
      <c r="G288" s="296"/>
      <c r="H288" s="296"/>
      <c r="I288" s="296"/>
      <c r="J288" s="296"/>
      <c r="K288" s="296"/>
      <c r="L288" s="296"/>
      <c r="M288" s="296"/>
      <c r="N288" s="296"/>
      <c r="O288" s="296"/>
      <c r="P288" s="296"/>
      <c r="Q288" s="296"/>
      <c r="R288" s="296"/>
      <c r="S288" s="296"/>
      <c r="T288" s="296"/>
      <c r="U288" s="296"/>
      <c r="V288" s="296"/>
      <c r="W288" s="296"/>
      <c r="X288" s="296"/>
      <c r="Y288" s="296"/>
      <c r="Z288" s="296"/>
      <c r="AA288" s="296"/>
      <c r="AB288" s="296"/>
      <c r="AC288" s="296"/>
      <c r="AD288" s="296"/>
      <c r="AE288" s="296"/>
      <c r="AF288" s="296"/>
      <c r="AG288" s="296"/>
      <c r="AH288" s="296"/>
      <c r="AI288" s="296"/>
      <c r="AJ288" s="296"/>
      <c r="AK288" s="296"/>
      <c r="AL288" s="296"/>
      <c r="AM288" s="296"/>
      <c r="AN288" s="296"/>
      <c r="AO288" s="296"/>
      <c r="AP288" s="296"/>
      <c r="AQ288" s="296"/>
      <c r="AR288" s="296"/>
      <c r="AS288" s="296"/>
      <c r="AT288" s="296"/>
      <c r="AU288" s="296"/>
      <c r="AV288" s="296"/>
      <c r="AW288" s="296"/>
      <c r="AX288" s="296"/>
      <c r="AY288" s="296"/>
      <c r="AZ288" s="296"/>
      <c r="BA288" s="296"/>
      <c r="BB288" s="296"/>
      <c r="BC288" s="296"/>
      <c r="BD288" s="296"/>
      <c r="BE288" s="296"/>
      <c r="BF288" s="296"/>
      <c r="BG288" s="296"/>
      <c r="BH288" s="296"/>
      <c r="BI288" s="296"/>
      <c r="BJ288" s="296"/>
      <c r="BK288" s="296"/>
      <c r="BL288" s="296"/>
      <c r="BM288" s="296"/>
      <c r="BN288" s="296"/>
      <c r="BO288" s="296"/>
      <c r="BP288" s="296"/>
      <c r="BQ288" s="296"/>
      <c r="BR288" s="296"/>
      <c r="BS288" s="296"/>
      <c r="BT288" s="296"/>
      <c r="BU288" s="296"/>
      <c r="BV288" s="296"/>
      <c r="BW288" s="296"/>
      <c r="BX288" s="296"/>
      <c r="BY288" s="296"/>
    </row>
    <row r="289" spans="1:5" ht="23.25" customHeight="1" x14ac:dyDescent="0.2">
      <c r="A289" s="40"/>
      <c r="B289" s="40"/>
      <c r="C289" s="291" t="s">
        <v>383</v>
      </c>
      <c r="D289" s="117" t="s">
        <v>309</v>
      </c>
      <c r="E289" s="40"/>
    </row>
    <row r="290" spans="1:5" ht="23.25" customHeight="1" thickBot="1" x14ac:dyDescent="0.25">
      <c r="A290" s="40"/>
      <c r="B290" s="40"/>
      <c r="C290" s="291"/>
      <c r="D290" s="117"/>
      <c r="E290" s="40"/>
    </row>
    <row r="291" spans="1:5" ht="21.75" customHeight="1" thickBot="1" x14ac:dyDescent="0.25">
      <c r="A291" s="232" t="s">
        <v>1</v>
      </c>
      <c r="B291" s="232" t="s">
        <v>2</v>
      </c>
      <c r="C291" s="241" t="s">
        <v>3</v>
      </c>
      <c r="D291" s="241" t="s">
        <v>4</v>
      </c>
      <c r="E291" s="241" t="s">
        <v>1</v>
      </c>
    </row>
    <row r="292" spans="1:5" ht="20.25" customHeight="1" x14ac:dyDescent="0.2">
      <c r="A292" s="297"/>
      <c r="B292" s="234" t="s">
        <v>93</v>
      </c>
      <c r="C292" s="40" t="s">
        <v>291</v>
      </c>
      <c r="D292" s="117" t="s">
        <v>310</v>
      </c>
      <c r="E292" s="44" t="s">
        <v>193</v>
      </c>
    </row>
    <row r="293" spans="1:5" ht="19.5" customHeight="1" x14ac:dyDescent="0.2">
      <c r="A293" s="298"/>
      <c r="B293" s="44" t="s">
        <v>298</v>
      </c>
      <c r="C293" s="117" t="s">
        <v>295</v>
      </c>
      <c r="D293" s="117" t="s">
        <v>308</v>
      </c>
      <c r="E293" s="44" t="s">
        <v>311</v>
      </c>
    </row>
    <row r="294" spans="1:5" ht="19.5" customHeight="1" x14ac:dyDescent="0.2">
      <c r="A294" s="299"/>
      <c r="B294" s="44"/>
      <c r="C294" s="300"/>
      <c r="D294" s="117" t="s">
        <v>309</v>
      </c>
      <c r="E294" s="44" t="s">
        <v>194</v>
      </c>
    </row>
    <row r="295" spans="1:5" ht="19.5" thickBot="1" x14ac:dyDescent="0.25">
      <c r="A295" s="301"/>
      <c r="B295" s="119"/>
      <c r="C295" s="302"/>
      <c r="D295" s="268"/>
      <c r="E295" s="303" t="s">
        <v>99</v>
      </c>
    </row>
    <row r="296" spans="1:5" ht="19.5" thickBot="1" x14ac:dyDescent="0.25">
      <c r="A296" s="241" t="s">
        <v>18</v>
      </c>
      <c r="B296" s="241" t="s">
        <v>18</v>
      </c>
      <c r="C296" s="241" t="s">
        <v>18</v>
      </c>
      <c r="D296" s="241" t="s">
        <v>18</v>
      </c>
      <c r="E296" s="241" t="s">
        <v>18</v>
      </c>
    </row>
    <row r="297" spans="1:5" ht="18.75" x14ac:dyDescent="0.2">
      <c r="A297" s="805"/>
      <c r="B297" s="40"/>
      <c r="C297" s="40"/>
      <c r="D297" s="44"/>
      <c r="E297" s="40" t="s">
        <v>84</v>
      </c>
    </row>
    <row r="298" spans="1:5" ht="18.75" x14ac:dyDescent="0.2">
      <c r="A298" s="806"/>
      <c r="B298" s="40"/>
      <c r="C298" s="40"/>
      <c r="D298" s="44"/>
      <c r="E298" s="40" t="s">
        <v>312</v>
      </c>
    </row>
    <row r="299" spans="1:5" ht="18.75" x14ac:dyDescent="0.2">
      <c r="A299" s="239"/>
      <c r="B299" s="239"/>
      <c r="C299" s="239"/>
      <c r="D299" s="239"/>
      <c r="E299" s="245" t="s">
        <v>311</v>
      </c>
    </row>
    <row r="300" spans="1:5" ht="18.75" x14ac:dyDescent="0.2">
      <c r="A300" s="239"/>
      <c r="B300" s="239"/>
      <c r="C300" s="239"/>
      <c r="D300" s="239"/>
      <c r="E300" s="245" t="s">
        <v>192</v>
      </c>
    </row>
    <row r="301" spans="1:5" ht="18.75" x14ac:dyDescent="0.2">
      <c r="A301" s="239"/>
      <c r="B301" s="239"/>
      <c r="C301" s="239"/>
      <c r="D301" s="239"/>
      <c r="E301" s="245" t="s">
        <v>500</v>
      </c>
    </row>
    <row r="302" spans="1:5" ht="18.75" x14ac:dyDescent="0.2">
      <c r="A302" s="239"/>
      <c r="B302" s="239"/>
      <c r="C302" s="239"/>
      <c r="D302" s="239"/>
      <c r="E302" s="245" t="s">
        <v>501</v>
      </c>
    </row>
    <row r="303" spans="1:5" ht="18.75" thickBot="1" x14ac:dyDescent="0.25">
      <c r="A303" s="249"/>
      <c r="B303" s="249"/>
      <c r="C303" s="249"/>
      <c r="D303" s="249"/>
      <c r="E303" s="304"/>
    </row>
    <row r="304" spans="1:5" ht="18" x14ac:dyDescent="0.2">
      <c r="E304" s="277"/>
    </row>
    <row r="305" spans="5:5" ht="18" x14ac:dyDescent="0.2">
      <c r="E305" s="277"/>
    </row>
    <row r="325" spans="1:5" s="263" customFormat="1" ht="18.75" customHeight="1" x14ac:dyDescent="0.2">
      <c r="A325" s="226"/>
      <c r="B325" s="226"/>
      <c r="C325" s="226"/>
      <c r="D325" s="226"/>
      <c r="E325" s="226"/>
    </row>
    <row r="326" spans="1:5" s="263" customFormat="1" ht="17.25" customHeight="1" x14ac:dyDescent="0.2">
      <c r="A326" s="226"/>
      <c r="B326" s="226"/>
      <c r="C326" s="226"/>
      <c r="D326" s="226"/>
      <c r="E326" s="226"/>
    </row>
    <row r="327" spans="1:5" ht="22.5" customHeight="1" x14ac:dyDescent="0.2">
      <c r="A327" s="267"/>
      <c r="B327" s="267"/>
      <c r="C327" s="227" t="s">
        <v>85</v>
      </c>
      <c r="D327" s="267"/>
      <c r="E327" s="267"/>
    </row>
    <row r="328" spans="1:5" s="251" customFormat="1" ht="20.25" customHeight="1" x14ac:dyDescent="0.2">
      <c r="A328" s="267"/>
      <c r="B328" s="267"/>
      <c r="C328" s="228" t="s">
        <v>91</v>
      </c>
      <c r="D328" s="267"/>
      <c r="E328" s="267"/>
    </row>
    <row r="329" spans="1:5" s="230" customFormat="1" ht="22.5" customHeight="1" x14ac:dyDescent="0.2">
      <c r="A329" s="252" t="s">
        <v>0</v>
      </c>
      <c r="B329" s="252" t="s">
        <v>922</v>
      </c>
      <c r="C329" s="279"/>
      <c r="D329" s="313"/>
      <c r="E329" s="279"/>
    </row>
    <row r="330" spans="1:5" s="272" customFormat="1" ht="21" customHeight="1" x14ac:dyDescent="0.2">
      <c r="A330" s="252" t="s">
        <v>208</v>
      </c>
      <c r="B330" s="252" t="s">
        <v>571</v>
      </c>
      <c r="C330" s="279"/>
      <c r="D330" s="313"/>
      <c r="E330" s="279"/>
    </row>
    <row r="331" spans="1:5" s="263" customFormat="1" ht="21.75" customHeight="1" x14ac:dyDescent="0.2">
      <c r="A331" s="258" t="s">
        <v>208</v>
      </c>
      <c r="B331" s="273" t="s">
        <v>923</v>
      </c>
      <c r="C331" s="273"/>
      <c r="D331" s="273"/>
      <c r="E331" s="262"/>
    </row>
    <row r="332" spans="1:5" s="263" customFormat="1" ht="20.25" customHeight="1" thickBot="1" x14ac:dyDescent="0.25">
      <c r="A332" s="230"/>
      <c r="B332" s="230"/>
      <c r="C332" s="230"/>
      <c r="D332" s="231"/>
      <c r="E332" s="230"/>
    </row>
    <row r="333" spans="1:5" s="263" customFormat="1" ht="19.5" customHeight="1" x14ac:dyDescent="0.2">
      <c r="A333" s="232" t="s">
        <v>8</v>
      </c>
      <c r="B333" s="232" t="s">
        <v>8</v>
      </c>
      <c r="C333" s="232" t="s">
        <v>13</v>
      </c>
      <c r="D333" s="232" t="s">
        <v>8</v>
      </c>
      <c r="E333" s="232" t="s">
        <v>8</v>
      </c>
    </row>
    <row r="334" spans="1:5" s="263" customFormat="1" ht="19.5" customHeight="1" thickBot="1" x14ac:dyDescent="0.25">
      <c r="A334" s="233" t="s">
        <v>9</v>
      </c>
      <c r="B334" s="233" t="s">
        <v>10</v>
      </c>
      <c r="C334" s="233" t="s">
        <v>14</v>
      </c>
      <c r="D334" s="233" t="s">
        <v>11</v>
      </c>
      <c r="E334" s="233" t="s">
        <v>12</v>
      </c>
    </row>
    <row r="335" spans="1:5" s="263" customFormat="1" ht="21.75" customHeight="1" x14ac:dyDescent="0.2">
      <c r="A335" s="234" t="s">
        <v>505</v>
      </c>
      <c r="B335" s="274" t="s">
        <v>532</v>
      </c>
      <c r="C335" s="234" t="s">
        <v>255</v>
      </c>
      <c r="D335" s="234" t="s">
        <v>276</v>
      </c>
      <c r="E335" s="234" t="s">
        <v>108</v>
      </c>
    </row>
    <row r="336" spans="1:5" ht="21.75" customHeight="1" x14ac:dyDescent="0.2">
      <c r="A336" s="236" t="s">
        <v>506</v>
      </c>
      <c r="B336" s="275" t="s">
        <v>267</v>
      </c>
      <c r="C336" s="245" t="s">
        <v>256</v>
      </c>
      <c r="D336" s="272" t="s">
        <v>267</v>
      </c>
      <c r="E336" s="236" t="s">
        <v>109</v>
      </c>
    </row>
    <row r="337" spans="1:5" s="263" customFormat="1" ht="21.75" customHeight="1" x14ac:dyDescent="0.2">
      <c r="A337" s="40"/>
      <c r="B337" s="214" t="s">
        <v>533</v>
      </c>
      <c r="C337" s="237" t="s">
        <v>257</v>
      </c>
      <c r="D337" s="236" t="s">
        <v>282</v>
      </c>
      <c r="E337" s="40"/>
    </row>
    <row r="338" spans="1:5" s="263" customFormat="1" ht="20.25" customHeight="1" x14ac:dyDescent="0.2">
      <c r="A338" s="40"/>
      <c r="B338" s="237" t="s">
        <v>534</v>
      </c>
      <c r="C338" s="215" t="s">
        <v>507</v>
      </c>
      <c r="D338" s="117" t="s">
        <v>283</v>
      </c>
      <c r="E338" s="40"/>
    </row>
    <row r="339" spans="1:5" s="263" customFormat="1" ht="19.5" customHeight="1" x14ac:dyDescent="0.2">
      <c r="A339" s="40"/>
      <c r="B339" s="40" t="s">
        <v>270</v>
      </c>
      <c r="C339" s="276" t="s">
        <v>508</v>
      </c>
      <c r="D339" s="42" t="s">
        <v>284</v>
      </c>
      <c r="E339" s="40"/>
    </row>
    <row r="340" spans="1:5" s="263" customFormat="1" ht="21.75" customHeight="1" x14ac:dyDescent="0.2">
      <c r="A340" s="40"/>
      <c r="B340" s="42" t="s">
        <v>271</v>
      </c>
      <c r="C340" s="236" t="s">
        <v>258</v>
      </c>
      <c r="D340" s="212" t="s">
        <v>285</v>
      </c>
      <c r="E340" s="238"/>
    </row>
    <row r="341" spans="1:5" s="263" customFormat="1" ht="19.5" customHeight="1" x14ac:dyDescent="0.2">
      <c r="A341" s="40"/>
      <c r="B341" s="40" t="s">
        <v>269</v>
      </c>
      <c r="C341" s="40" t="s">
        <v>259</v>
      </c>
      <c r="D341" s="117" t="s">
        <v>277</v>
      </c>
      <c r="E341" s="238"/>
    </row>
    <row r="342" spans="1:5" s="263" customFormat="1" ht="20.25" customHeight="1" x14ac:dyDescent="0.2">
      <c r="A342" s="238"/>
      <c r="B342" s="236" t="s">
        <v>272</v>
      </c>
      <c r="C342" s="42" t="s">
        <v>260</v>
      </c>
      <c r="D342" s="117" t="s">
        <v>259</v>
      </c>
      <c r="E342" s="238"/>
    </row>
    <row r="343" spans="1:5" s="263" customFormat="1" ht="21.75" customHeight="1" x14ac:dyDescent="0.2">
      <c r="A343" s="238"/>
      <c r="B343" s="40" t="s">
        <v>273</v>
      </c>
      <c r="C343" s="117" t="s">
        <v>471</v>
      </c>
      <c r="D343" s="42" t="s">
        <v>278</v>
      </c>
      <c r="E343" s="238"/>
    </row>
    <row r="344" spans="1:5" s="263" customFormat="1" ht="21.75" customHeight="1" x14ac:dyDescent="0.2">
      <c r="A344" s="238"/>
      <c r="B344" s="117" t="s">
        <v>274</v>
      </c>
      <c r="C344" s="117" t="s">
        <v>261</v>
      </c>
      <c r="D344" s="212" t="s">
        <v>279</v>
      </c>
      <c r="E344" s="238"/>
    </row>
    <row r="345" spans="1:5" s="263" customFormat="1" ht="21.75" customHeight="1" x14ac:dyDescent="0.2">
      <c r="A345" s="238"/>
      <c r="B345" s="40" t="s">
        <v>275</v>
      </c>
      <c r="C345" s="42" t="s">
        <v>262</v>
      </c>
      <c r="D345" s="42" t="s">
        <v>535</v>
      </c>
      <c r="E345" s="238"/>
    </row>
    <row r="346" spans="1:5" s="263" customFormat="1" ht="19.5" customHeight="1" x14ac:dyDescent="0.2">
      <c r="A346" s="238"/>
      <c r="B346" s="40"/>
      <c r="C346" s="40" t="s">
        <v>263</v>
      </c>
      <c r="D346" s="117" t="s">
        <v>280</v>
      </c>
      <c r="E346" s="238"/>
    </row>
    <row r="347" spans="1:5" s="267" customFormat="1" ht="21.75" customHeight="1" x14ac:dyDescent="0.2">
      <c r="A347" s="238"/>
      <c r="B347" s="40"/>
      <c r="C347" s="237" t="s">
        <v>509</v>
      </c>
      <c r="D347" s="117" t="s">
        <v>281</v>
      </c>
      <c r="E347" s="238"/>
    </row>
    <row r="348" spans="1:5" s="230" customFormat="1" ht="19.5" customHeight="1" x14ac:dyDescent="0.2">
      <c r="A348" s="238"/>
      <c r="B348" s="40"/>
      <c r="C348" s="42" t="s">
        <v>264</v>
      </c>
      <c r="D348" s="40"/>
      <c r="E348" s="238"/>
    </row>
    <row r="349" spans="1:5" ht="20.25" customHeight="1" x14ac:dyDescent="0.2">
      <c r="A349" s="238"/>
      <c r="B349" s="40"/>
      <c r="C349" s="117" t="s">
        <v>265</v>
      </c>
      <c r="D349" s="40"/>
      <c r="E349" s="238"/>
    </row>
    <row r="350" spans="1:5" ht="21.75" customHeight="1" x14ac:dyDescent="0.2">
      <c r="A350" s="238"/>
      <c r="B350" s="40"/>
      <c r="C350" s="40" t="s">
        <v>266</v>
      </c>
      <c r="D350" s="40"/>
      <c r="E350" s="238"/>
    </row>
    <row r="351" spans="1:5" ht="21.75" customHeight="1" thickBot="1" x14ac:dyDescent="0.25">
      <c r="A351" s="238"/>
      <c r="B351" s="40"/>
      <c r="C351" s="40"/>
      <c r="D351" s="40"/>
      <c r="E351" s="238"/>
    </row>
    <row r="352" spans="1:5" ht="21.75" customHeight="1" thickBot="1" x14ac:dyDescent="0.25">
      <c r="A352" s="241" t="s">
        <v>1</v>
      </c>
      <c r="B352" s="241" t="s">
        <v>2</v>
      </c>
      <c r="C352" s="241" t="s">
        <v>3</v>
      </c>
      <c r="D352" s="241" t="s">
        <v>4</v>
      </c>
      <c r="E352" s="241" t="s">
        <v>1</v>
      </c>
    </row>
    <row r="353" spans="1:5" ht="18.75" customHeight="1" x14ac:dyDescent="0.2">
      <c r="A353" s="234" t="s">
        <v>347</v>
      </c>
      <c r="B353" s="42" t="s">
        <v>271</v>
      </c>
      <c r="C353" s="236" t="s">
        <v>258</v>
      </c>
      <c r="D353" s="42" t="s">
        <v>286</v>
      </c>
      <c r="E353" s="236" t="s">
        <v>342</v>
      </c>
    </row>
    <row r="354" spans="1:5" ht="23.25" customHeight="1" x14ac:dyDescent="0.2">
      <c r="A354" s="40" t="s">
        <v>348</v>
      </c>
      <c r="B354" s="40" t="s">
        <v>269</v>
      </c>
      <c r="C354" s="40" t="s">
        <v>259</v>
      </c>
      <c r="D354" s="117" t="s">
        <v>280</v>
      </c>
      <c r="E354" s="40" t="s">
        <v>343</v>
      </c>
    </row>
    <row r="355" spans="1:5" ht="22.5" customHeight="1" x14ac:dyDescent="0.2">
      <c r="A355" s="40" t="s">
        <v>349</v>
      </c>
      <c r="B355" s="40"/>
      <c r="C355" s="40"/>
      <c r="D355" s="117" t="s">
        <v>281</v>
      </c>
      <c r="E355" s="40" t="s">
        <v>345</v>
      </c>
    </row>
    <row r="356" spans="1:5" ht="22.5" customHeight="1" x14ac:dyDescent="0.2">
      <c r="A356" s="40"/>
      <c r="B356" s="40"/>
      <c r="C356" s="40"/>
      <c r="D356" s="117"/>
      <c r="E356" s="40" t="s">
        <v>344</v>
      </c>
    </row>
    <row r="357" spans="1:5" ht="22.5" customHeight="1" thickBot="1" x14ac:dyDescent="0.25">
      <c r="A357" s="40"/>
      <c r="B357" s="40"/>
      <c r="C357" s="40"/>
      <c r="D357" s="117"/>
      <c r="E357" s="268"/>
    </row>
    <row r="358" spans="1:5" ht="22.5" customHeight="1" thickBot="1" x14ac:dyDescent="0.25">
      <c r="A358" s="241" t="s">
        <v>18</v>
      </c>
      <c r="B358" s="241" t="s">
        <v>18</v>
      </c>
      <c r="C358" s="241" t="s">
        <v>18</v>
      </c>
      <c r="D358" s="241" t="s">
        <v>18</v>
      </c>
      <c r="E358" s="241" t="s">
        <v>18</v>
      </c>
    </row>
    <row r="359" spans="1:5" s="277" customFormat="1" ht="22.5" customHeight="1" x14ac:dyDescent="0.2">
      <c r="A359" s="234"/>
      <c r="B359" s="234"/>
      <c r="C359" s="236"/>
      <c r="D359" s="242"/>
      <c r="E359" s="236" t="s">
        <v>84</v>
      </c>
    </row>
    <row r="360" spans="1:5" ht="21" customHeight="1" x14ac:dyDescent="0.2">
      <c r="A360" s="40"/>
      <c r="B360" s="40"/>
      <c r="C360" s="40"/>
      <c r="D360" s="243"/>
      <c r="E360" s="243" t="s">
        <v>287</v>
      </c>
    </row>
    <row r="361" spans="1:5" ht="21" customHeight="1" x14ac:dyDescent="0.2">
      <c r="A361" s="210"/>
      <c r="B361" s="210"/>
      <c r="C361" s="40"/>
      <c r="D361" s="243"/>
      <c r="E361" s="278" t="s">
        <v>288</v>
      </c>
    </row>
    <row r="362" spans="1:5" ht="21.75" customHeight="1" x14ac:dyDescent="0.2">
      <c r="A362" s="245"/>
      <c r="B362" s="246"/>
      <c r="C362" s="247"/>
      <c r="D362" s="246"/>
      <c r="E362" s="278" t="s">
        <v>194</v>
      </c>
    </row>
    <row r="363" spans="1:5" ht="19.5" customHeight="1" x14ac:dyDescent="0.2">
      <c r="A363" s="246"/>
      <c r="B363" s="246"/>
      <c r="C363" s="247"/>
      <c r="D363" s="246"/>
      <c r="E363" s="245" t="s">
        <v>502</v>
      </c>
    </row>
    <row r="364" spans="1:5" ht="18.75" x14ac:dyDescent="0.2">
      <c r="A364" s="239"/>
      <c r="B364" s="239"/>
      <c r="C364" s="239"/>
      <c r="D364" s="239"/>
      <c r="E364" s="245" t="s">
        <v>503</v>
      </c>
    </row>
    <row r="365" spans="1:5" ht="18.75" x14ac:dyDescent="0.2">
      <c r="A365" s="239"/>
      <c r="B365" s="239"/>
      <c r="C365" s="239"/>
      <c r="D365" s="239"/>
      <c r="E365" s="245" t="s">
        <v>504</v>
      </c>
    </row>
    <row r="366" spans="1:5" ht="18.75" x14ac:dyDescent="0.2">
      <c r="A366" s="239"/>
      <c r="B366" s="239"/>
      <c r="C366" s="239"/>
      <c r="D366" s="239"/>
      <c r="E366" s="245" t="s">
        <v>192</v>
      </c>
    </row>
    <row r="367" spans="1:5" ht="15.75" thickBot="1" x14ac:dyDescent="0.25">
      <c r="A367" s="249"/>
      <c r="B367" s="249"/>
      <c r="C367" s="249"/>
      <c r="D367" s="249"/>
      <c r="E367" s="249"/>
    </row>
    <row r="380" spans="1:5" s="272" customFormat="1" ht="18.75" customHeight="1" x14ac:dyDescent="0.2">
      <c r="A380" s="263"/>
      <c r="B380" s="263"/>
      <c r="C380" s="227" t="s">
        <v>85</v>
      </c>
      <c r="D380" s="263"/>
      <c r="E380" s="444"/>
    </row>
    <row r="381" spans="1:5" s="272" customFormat="1" ht="18.75" customHeight="1" x14ac:dyDescent="0.2">
      <c r="A381" s="263"/>
      <c r="B381" s="263"/>
      <c r="C381" s="228" t="s">
        <v>91</v>
      </c>
      <c r="D381" s="263"/>
      <c r="E381" s="444"/>
    </row>
    <row r="382" spans="1:5" s="439" customFormat="1" ht="20.25" customHeight="1" x14ac:dyDescent="0.2">
      <c r="A382" s="252" t="s">
        <v>0</v>
      </c>
      <c r="B382" s="252" t="s">
        <v>922</v>
      </c>
      <c r="C382" s="252"/>
      <c r="D382" s="252"/>
      <c r="E382" s="279"/>
    </row>
    <row r="383" spans="1:5" s="272" customFormat="1" ht="20.25" customHeight="1" x14ac:dyDescent="0.2">
      <c r="A383" s="252" t="s">
        <v>208</v>
      </c>
      <c r="B383" s="252" t="s">
        <v>720</v>
      </c>
      <c r="C383" s="270"/>
      <c r="D383" s="271"/>
      <c r="E383" s="270"/>
    </row>
    <row r="384" spans="1:5" s="272" customFormat="1" ht="20.25" customHeight="1" x14ac:dyDescent="0.2">
      <c r="A384" s="305" t="s">
        <v>208</v>
      </c>
      <c r="B384" s="306" t="s">
        <v>924</v>
      </c>
      <c r="C384" s="307"/>
      <c r="D384" s="308"/>
      <c r="E384" s="318"/>
    </row>
    <row r="385" spans="1:5" s="272" customFormat="1" ht="18.75" customHeight="1" thickBot="1" x14ac:dyDescent="0.25">
      <c r="A385" s="263"/>
      <c r="B385" s="309"/>
      <c r="C385" s="263"/>
      <c r="D385" s="284"/>
      <c r="E385" s="310"/>
    </row>
    <row r="386" spans="1:5" s="272" customFormat="1" ht="18.75" customHeight="1" x14ac:dyDescent="0.2">
      <c r="A386" s="232" t="s">
        <v>8</v>
      </c>
      <c r="B386" s="232" t="s">
        <v>8</v>
      </c>
      <c r="C386" s="232" t="s">
        <v>13</v>
      </c>
      <c r="D386" s="232" t="s">
        <v>8</v>
      </c>
      <c r="E386" s="232" t="s">
        <v>8</v>
      </c>
    </row>
    <row r="387" spans="1:5" s="272" customFormat="1" ht="18.75" customHeight="1" thickBot="1" x14ac:dyDescent="0.25">
      <c r="A387" s="233" t="s">
        <v>9</v>
      </c>
      <c r="B387" s="233" t="s">
        <v>10</v>
      </c>
      <c r="C387" s="233" t="s">
        <v>14</v>
      </c>
      <c r="D387" s="233" t="s">
        <v>11</v>
      </c>
      <c r="E387" s="233" t="s">
        <v>12</v>
      </c>
    </row>
    <row r="388" spans="1:5" s="272" customFormat="1" ht="18.75" customHeight="1" x14ac:dyDescent="0.2">
      <c r="A388" s="234" t="s">
        <v>745</v>
      </c>
      <c r="B388" s="43" t="s">
        <v>721</v>
      </c>
      <c r="C388" s="234" t="s">
        <v>722</v>
      </c>
      <c r="D388" s="337" t="s">
        <v>723</v>
      </c>
      <c r="E388" s="234" t="s">
        <v>724</v>
      </c>
    </row>
    <row r="389" spans="1:5" s="272" customFormat="1" ht="19.5" customHeight="1" x14ac:dyDescent="0.2">
      <c r="A389" s="237" t="s">
        <v>725</v>
      </c>
      <c r="B389" s="41" t="s">
        <v>726</v>
      </c>
      <c r="C389" s="236" t="s">
        <v>727</v>
      </c>
      <c r="D389" s="287" t="s">
        <v>728</v>
      </c>
      <c r="E389" s="40"/>
    </row>
    <row r="390" spans="1:5" s="272" customFormat="1" ht="19.5" customHeight="1" x14ac:dyDescent="0.2">
      <c r="A390" s="236" t="s">
        <v>746</v>
      </c>
      <c r="B390" s="210" t="s">
        <v>886</v>
      </c>
      <c r="C390" s="236" t="s">
        <v>729</v>
      </c>
      <c r="D390" s="236" t="s">
        <v>730</v>
      </c>
      <c r="E390" s="40"/>
    </row>
    <row r="391" spans="1:5" s="272" customFormat="1" ht="19.5" customHeight="1" x14ac:dyDescent="0.2">
      <c r="A391" s="236" t="s">
        <v>514</v>
      </c>
      <c r="B391" s="210" t="s">
        <v>885</v>
      </c>
      <c r="C391" s="337" t="s">
        <v>731</v>
      </c>
      <c r="D391" s="287" t="s">
        <v>732</v>
      </c>
      <c r="E391" s="40"/>
    </row>
    <row r="392" spans="1:5" s="272" customFormat="1" ht="19.5" customHeight="1" x14ac:dyDescent="0.2">
      <c r="A392" s="40" t="s">
        <v>134</v>
      </c>
      <c r="B392" s="236" t="s">
        <v>733</v>
      </c>
      <c r="C392" s="337" t="s">
        <v>734</v>
      </c>
      <c r="D392" s="337" t="s">
        <v>735</v>
      </c>
      <c r="E392" s="40"/>
    </row>
    <row r="393" spans="1:5" s="272" customFormat="1" ht="19.5" customHeight="1" x14ac:dyDescent="0.2">
      <c r="A393" s="40"/>
      <c r="B393" s="40"/>
      <c r="C393" s="311" t="s">
        <v>736</v>
      </c>
      <c r="D393" s="337" t="s">
        <v>737</v>
      </c>
      <c r="E393" s="40"/>
    </row>
    <row r="394" spans="1:5" s="272" customFormat="1" ht="19.5" customHeight="1" x14ac:dyDescent="0.2">
      <c r="A394" s="40"/>
      <c r="B394" s="40"/>
      <c r="C394" s="236" t="s">
        <v>738</v>
      </c>
      <c r="D394" s="41" t="s">
        <v>739</v>
      </c>
      <c r="E394" s="40"/>
    </row>
    <row r="395" spans="1:5" s="272" customFormat="1" ht="18.75" customHeight="1" x14ac:dyDescent="0.2">
      <c r="A395" s="40"/>
      <c r="B395" s="40"/>
      <c r="C395" s="210"/>
      <c r="D395" s="337" t="s">
        <v>740</v>
      </c>
      <c r="E395" s="40"/>
    </row>
    <row r="396" spans="1:5" s="272" customFormat="1" ht="18.75" customHeight="1" thickBot="1" x14ac:dyDescent="0.25">
      <c r="A396" s="445"/>
      <c r="B396" s="445"/>
      <c r="C396" s="445"/>
      <c r="D396" s="445"/>
      <c r="E396" s="445"/>
    </row>
    <row r="397" spans="1:5" s="272" customFormat="1" ht="21" customHeight="1" thickBot="1" x14ac:dyDescent="0.25">
      <c r="A397" s="241" t="s">
        <v>1</v>
      </c>
      <c r="B397" s="241" t="s">
        <v>2</v>
      </c>
      <c r="C397" s="241" t="s">
        <v>3</v>
      </c>
      <c r="D397" s="241" t="s">
        <v>4</v>
      </c>
      <c r="E397" s="241" t="s">
        <v>1</v>
      </c>
    </row>
    <row r="398" spans="1:5" s="272" customFormat="1" ht="21" customHeight="1" x14ac:dyDescent="0.2">
      <c r="A398" s="234" t="s">
        <v>741</v>
      </c>
      <c r="B398" s="43" t="s">
        <v>742</v>
      </c>
      <c r="C398" s="234" t="s">
        <v>738</v>
      </c>
      <c r="D398" s="234" t="s">
        <v>735</v>
      </c>
      <c r="E398" s="234" t="s">
        <v>324</v>
      </c>
    </row>
    <row r="399" spans="1:5" s="272" customFormat="1" ht="21" customHeight="1" x14ac:dyDescent="0.2">
      <c r="A399" s="40" t="s">
        <v>743</v>
      </c>
      <c r="B399" s="337" t="s">
        <v>499</v>
      </c>
      <c r="C399" s="337"/>
      <c r="D399" s="40" t="s">
        <v>737</v>
      </c>
      <c r="E399" s="40" t="s">
        <v>325</v>
      </c>
    </row>
    <row r="400" spans="1:5" s="272" customFormat="1" ht="21" customHeight="1" x14ac:dyDescent="0.2">
      <c r="A400" s="40" t="s">
        <v>869</v>
      </c>
      <c r="B400" s="210" t="s">
        <v>135</v>
      </c>
      <c r="C400" s="337"/>
      <c r="D400" s="40"/>
      <c r="E400" s="40"/>
    </row>
    <row r="401" spans="1:5" s="272" customFormat="1" ht="21" customHeight="1" x14ac:dyDescent="0.2">
      <c r="A401" s="40" t="s">
        <v>748</v>
      </c>
      <c r="B401" s="210"/>
      <c r="C401" s="337"/>
      <c r="D401" s="40"/>
      <c r="E401" s="40"/>
    </row>
    <row r="402" spans="1:5" s="272" customFormat="1" ht="19.5" customHeight="1" x14ac:dyDescent="0.2">
      <c r="A402" s="40" t="s">
        <v>747</v>
      </c>
      <c r="B402" s="210"/>
      <c r="C402" s="337"/>
      <c r="D402" s="40"/>
      <c r="E402" s="40"/>
    </row>
    <row r="403" spans="1:5" s="272" customFormat="1" ht="18.75" customHeight="1" thickBot="1" x14ac:dyDescent="0.25">
      <c r="A403" s="40"/>
      <c r="B403" s="211"/>
      <c r="C403" s="119"/>
      <c r="D403" s="40"/>
      <c r="E403" s="40"/>
    </row>
    <row r="404" spans="1:5" s="272" customFormat="1" ht="18.75" customHeight="1" thickBot="1" x14ac:dyDescent="0.25">
      <c r="A404" s="241" t="s">
        <v>18</v>
      </c>
      <c r="B404" s="241" t="s">
        <v>18</v>
      </c>
      <c r="C404" s="241" t="s">
        <v>18</v>
      </c>
      <c r="D404" s="241" t="s">
        <v>18</v>
      </c>
      <c r="E404" s="241" t="s">
        <v>1</v>
      </c>
    </row>
    <row r="405" spans="1:5" s="272" customFormat="1" ht="18.75" customHeight="1" x14ac:dyDescent="0.2">
      <c r="A405" s="234"/>
      <c r="B405" s="234"/>
      <c r="C405" s="40"/>
      <c r="D405" s="234"/>
      <c r="E405" s="236" t="s">
        <v>198</v>
      </c>
    </row>
    <row r="406" spans="1:5" s="272" customFormat="1" ht="18.75" customHeight="1" x14ac:dyDescent="0.2">
      <c r="A406" s="40"/>
      <c r="B406" s="40"/>
      <c r="C406" s="40"/>
      <c r="D406" s="40"/>
      <c r="E406" s="40" t="s">
        <v>744</v>
      </c>
    </row>
    <row r="407" spans="1:5" s="272" customFormat="1" ht="18.75" customHeight="1" thickBot="1" x14ac:dyDescent="0.25">
      <c r="A407" s="446"/>
      <c r="B407" s="446"/>
      <c r="C407" s="446"/>
      <c r="D407" s="446"/>
      <c r="E407" s="446"/>
    </row>
    <row r="408" spans="1:5" s="272" customFormat="1" ht="18.75" customHeight="1" x14ac:dyDescent="0.2">
      <c r="A408" s="290"/>
      <c r="B408" s="290"/>
      <c r="C408" s="290"/>
      <c r="D408" s="290"/>
      <c r="E408" s="290"/>
    </row>
    <row r="409" spans="1:5" s="272" customFormat="1" ht="18.75" customHeight="1" x14ac:dyDescent="0.2">
      <c r="A409" s="290"/>
      <c r="B409" s="290"/>
      <c r="C409" s="290"/>
      <c r="D409" s="290"/>
      <c r="E409" s="290"/>
    </row>
    <row r="410" spans="1:5" s="272" customFormat="1" ht="18.75" customHeight="1" x14ac:dyDescent="0.2">
      <c r="A410" s="290"/>
      <c r="B410" s="290"/>
      <c r="C410" s="290"/>
      <c r="D410" s="290"/>
      <c r="E410" s="290"/>
    </row>
    <row r="411" spans="1:5" s="272" customFormat="1" ht="18.75" customHeight="1" x14ac:dyDescent="0.2">
      <c r="A411" s="290"/>
      <c r="B411" s="290"/>
      <c r="C411" s="290"/>
      <c r="D411" s="290"/>
      <c r="E411" s="290"/>
    </row>
    <row r="412" spans="1:5" s="272" customFormat="1" ht="18.75" customHeight="1" x14ac:dyDescent="0.2">
      <c r="A412" s="290"/>
      <c r="B412" s="290"/>
      <c r="C412" s="290"/>
      <c r="D412" s="290"/>
      <c r="E412" s="290"/>
    </row>
    <row r="413" spans="1:5" s="272" customFormat="1" ht="18.75" customHeight="1" x14ac:dyDescent="0.2">
      <c r="A413" s="290"/>
      <c r="B413" s="290"/>
      <c r="C413" s="290"/>
      <c r="D413" s="290"/>
      <c r="E413" s="290"/>
    </row>
    <row r="414" spans="1:5" s="272" customFormat="1" ht="18.75" customHeight="1" x14ac:dyDescent="0.2">
      <c r="A414" s="290"/>
      <c r="B414" s="290"/>
      <c r="C414" s="290"/>
      <c r="D414" s="290"/>
      <c r="E414" s="290"/>
    </row>
    <row r="415" spans="1:5" s="272" customFormat="1" ht="18.75" customHeight="1" x14ac:dyDescent="0.2">
      <c r="A415" s="290"/>
      <c r="B415" s="290"/>
      <c r="C415" s="290"/>
      <c r="D415" s="290"/>
      <c r="E415" s="290"/>
    </row>
    <row r="416" spans="1:5" s="272" customFormat="1" ht="18.75" customHeight="1" x14ac:dyDescent="0.2">
      <c r="A416" s="290"/>
      <c r="B416" s="290"/>
      <c r="C416" s="290"/>
      <c r="D416" s="290"/>
      <c r="E416" s="290"/>
    </row>
    <row r="417" spans="1:5" s="272" customFormat="1" ht="18.75" customHeight="1" x14ac:dyDescent="0.2">
      <c r="A417" s="290"/>
      <c r="B417" s="290"/>
      <c r="C417" s="290"/>
      <c r="D417" s="290"/>
      <c r="E417" s="290"/>
    </row>
    <row r="418" spans="1:5" s="272" customFormat="1" ht="18.75" customHeight="1" x14ac:dyDescent="0.2">
      <c r="A418" s="290"/>
      <c r="B418" s="290"/>
      <c r="C418" s="290"/>
      <c r="D418" s="290"/>
      <c r="E418" s="290"/>
    </row>
    <row r="419" spans="1:5" s="272" customFormat="1" ht="18.75" customHeight="1" x14ac:dyDescent="0.2">
      <c r="A419" s="290"/>
      <c r="B419" s="290"/>
      <c r="C419" s="290"/>
      <c r="D419" s="290"/>
      <c r="E419" s="290"/>
    </row>
    <row r="420" spans="1:5" s="272" customFormat="1" ht="18.75" customHeight="1" x14ac:dyDescent="0.2">
      <c r="A420" s="290"/>
      <c r="B420" s="290"/>
      <c r="C420" s="290"/>
      <c r="D420" s="290"/>
      <c r="E420" s="290"/>
    </row>
    <row r="421" spans="1:5" s="272" customFormat="1" ht="18.75" customHeight="1" x14ac:dyDescent="0.2">
      <c r="A421" s="290"/>
      <c r="B421" s="290"/>
      <c r="C421" s="290"/>
      <c r="D421" s="290"/>
      <c r="E421" s="290"/>
    </row>
    <row r="422" spans="1:5" s="272" customFormat="1" ht="18.75" customHeight="1" x14ac:dyDescent="0.2">
      <c r="A422" s="290"/>
      <c r="B422" s="290"/>
      <c r="C422" s="290"/>
      <c r="D422" s="290"/>
      <c r="E422" s="290"/>
    </row>
    <row r="423" spans="1:5" s="272" customFormat="1" ht="18.75" customHeight="1" x14ac:dyDescent="0.2">
      <c r="A423" s="290"/>
      <c r="B423" s="290"/>
      <c r="C423" s="290"/>
      <c r="D423" s="290"/>
      <c r="E423" s="290"/>
    </row>
    <row r="424" spans="1:5" s="272" customFormat="1" ht="18.75" customHeight="1" x14ac:dyDescent="0.2">
      <c r="A424" s="290"/>
      <c r="B424" s="290"/>
      <c r="C424" s="290"/>
      <c r="D424" s="290"/>
      <c r="E424" s="290"/>
    </row>
    <row r="425" spans="1:5" s="272" customFormat="1" ht="18.75" customHeight="1" x14ac:dyDescent="0.2">
      <c r="A425" s="290"/>
      <c r="B425" s="290"/>
      <c r="C425" s="290"/>
      <c r="D425" s="290"/>
      <c r="E425" s="290"/>
    </row>
    <row r="426" spans="1:5" s="272" customFormat="1" ht="18.75" customHeight="1" x14ac:dyDescent="0.2">
      <c r="A426" s="290"/>
      <c r="B426" s="290"/>
      <c r="C426" s="290"/>
      <c r="D426" s="290"/>
      <c r="E426" s="290"/>
    </row>
    <row r="427" spans="1:5" s="272" customFormat="1" ht="18.75" customHeight="1" x14ac:dyDescent="0.2">
      <c r="A427" s="290"/>
      <c r="B427" s="290"/>
      <c r="C427" s="290"/>
      <c r="D427" s="290"/>
      <c r="E427" s="290"/>
    </row>
    <row r="428" spans="1:5" s="272" customFormat="1" ht="18.75" customHeight="1" x14ac:dyDescent="0.2">
      <c r="A428" s="290"/>
      <c r="B428" s="290"/>
      <c r="C428" s="290"/>
      <c r="D428" s="290"/>
      <c r="E428" s="290"/>
    </row>
    <row r="429" spans="1:5" s="272" customFormat="1" ht="18.75" customHeight="1" x14ac:dyDescent="0.2">
      <c r="A429" s="290"/>
      <c r="B429" s="290"/>
      <c r="C429" s="290"/>
      <c r="D429" s="290"/>
      <c r="E429" s="290"/>
    </row>
    <row r="430" spans="1:5" s="272" customFormat="1" ht="18.75" customHeight="1" x14ac:dyDescent="0.2">
      <c r="A430" s="290"/>
      <c r="B430" s="290"/>
      <c r="C430" s="290"/>
      <c r="D430" s="290"/>
      <c r="E430" s="290"/>
    </row>
    <row r="431" spans="1:5" s="272" customFormat="1" ht="18.75" customHeight="1" x14ac:dyDescent="0.2">
      <c r="A431" s="290"/>
      <c r="B431" s="290"/>
      <c r="C431" s="290"/>
      <c r="D431" s="290"/>
      <c r="E431" s="290"/>
    </row>
    <row r="432" spans="1:5" s="272" customFormat="1" ht="18.75" customHeight="1" x14ac:dyDescent="0.2">
      <c r="A432" s="290"/>
      <c r="B432" s="290"/>
      <c r="C432" s="290"/>
      <c r="D432" s="290"/>
      <c r="E432" s="290"/>
    </row>
    <row r="433" spans="1:5" s="272" customFormat="1" ht="18.75" customHeight="1" x14ac:dyDescent="0.2">
      <c r="A433" s="290"/>
      <c r="B433" s="290"/>
      <c r="C433" s="290"/>
      <c r="D433" s="290"/>
      <c r="E433" s="290"/>
    </row>
    <row r="434" spans="1:5" s="272" customFormat="1" ht="21.75" customHeight="1" x14ac:dyDescent="0.2">
      <c r="A434" s="226"/>
      <c r="B434" s="226"/>
      <c r="C434" s="227" t="s">
        <v>85</v>
      </c>
      <c r="D434" s="226"/>
      <c r="E434" s="226"/>
    </row>
    <row r="435" spans="1:5" s="272" customFormat="1" ht="18.75" customHeight="1" x14ac:dyDescent="0.2">
      <c r="A435" s="226"/>
      <c r="B435" s="226"/>
      <c r="C435" s="228" t="s">
        <v>91</v>
      </c>
      <c r="D435" s="226"/>
      <c r="E435" s="226"/>
    </row>
    <row r="436" spans="1:5" s="230" customFormat="1" ht="22.5" customHeight="1" x14ac:dyDescent="0.2">
      <c r="A436" s="252" t="s">
        <v>0</v>
      </c>
      <c r="B436" s="252" t="s">
        <v>922</v>
      </c>
      <c r="C436" s="252"/>
      <c r="D436" s="252"/>
      <c r="E436" s="279"/>
    </row>
    <row r="437" spans="1:5" s="272" customFormat="1" ht="21.75" customHeight="1" x14ac:dyDescent="0.2">
      <c r="A437" s="252" t="s">
        <v>208</v>
      </c>
      <c r="B437" s="252" t="s">
        <v>570</v>
      </c>
      <c r="C437" s="270"/>
      <c r="D437" s="271"/>
      <c r="E437" s="270"/>
    </row>
    <row r="438" spans="1:5" s="272" customFormat="1" ht="21" customHeight="1" x14ac:dyDescent="0.2">
      <c r="A438" s="305" t="s">
        <v>208</v>
      </c>
      <c r="B438" s="306" t="s">
        <v>569</v>
      </c>
      <c r="C438" s="307"/>
      <c r="D438" s="308"/>
      <c r="E438" s="318"/>
    </row>
    <row r="439" spans="1:5" s="272" customFormat="1" ht="18.75" customHeight="1" thickBot="1" x14ac:dyDescent="0.25">
      <c r="A439" s="263"/>
      <c r="B439" s="309"/>
      <c r="C439" s="263"/>
      <c r="D439" s="284"/>
      <c r="E439" s="310"/>
    </row>
    <row r="440" spans="1:5" s="272" customFormat="1" ht="18.75" customHeight="1" x14ac:dyDescent="0.2">
      <c r="A440" s="232" t="s">
        <v>8</v>
      </c>
      <c r="B440" s="232" t="s">
        <v>8</v>
      </c>
      <c r="C440" s="232" t="s">
        <v>13</v>
      </c>
      <c r="D440" s="232" t="s">
        <v>8</v>
      </c>
      <c r="E440" s="232" t="s">
        <v>8</v>
      </c>
    </row>
    <row r="441" spans="1:5" s="272" customFormat="1" ht="18.75" customHeight="1" thickBot="1" x14ac:dyDescent="0.25">
      <c r="A441" s="233" t="s">
        <v>9</v>
      </c>
      <c r="B441" s="233" t="s">
        <v>10</v>
      </c>
      <c r="C441" s="233" t="s">
        <v>14</v>
      </c>
      <c r="D441" s="233" t="s">
        <v>11</v>
      </c>
      <c r="E441" s="233" t="s">
        <v>12</v>
      </c>
    </row>
    <row r="442" spans="1:5" s="272" customFormat="1" ht="18.75" customHeight="1" x14ac:dyDescent="0.2">
      <c r="A442" s="234" t="s">
        <v>513</v>
      </c>
      <c r="B442" s="43" t="s">
        <v>94</v>
      </c>
      <c r="C442" s="234" t="s">
        <v>138</v>
      </c>
      <c r="D442" s="44" t="s">
        <v>498</v>
      </c>
      <c r="E442" s="234" t="s">
        <v>512</v>
      </c>
    </row>
    <row r="443" spans="1:5" s="272" customFormat="1" ht="20.25" customHeight="1" x14ac:dyDescent="0.2">
      <c r="A443" s="235" t="s">
        <v>111</v>
      </c>
      <c r="B443" s="44" t="s">
        <v>499</v>
      </c>
      <c r="C443" s="236" t="s">
        <v>313</v>
      </c>
      <c r="D443" s="287" t="s">
        <v>145</v>
      </c>
      <c r="E443" s="40"/>
    </row>
    <row r="444" spans="1:5" s="272" customFormat="1" ht="21" customHeight="1" x14ac:dyDescent="0.2">
      <c r="A444" s="236" t="s">
        <v>514</v>
      </c>
      <c r="B444" s="45" t="s">
        <v>135</v>
      </c>
      <c r="C444" s="237" t="s">
        <v>314</v>
      </c>
      <c r="D444" s="235" t="s">
        <v>316</v>
      </c>
      <c r="E444" s="40"/>
    </row>
    <row r="445" spans="1:5" s="272" customFormat="1" ht="20.25" customHeight="1" x14ac:dyDescent="0.2">
      <c r="A445" s="40" t="s">
        <v>134</v>
      </c>
      <c r="B445" s="46" t="s">
        <v>315</v>
      </c>
      <c r="C445" s="311" t="s">
        <v>139</v>
      </c>
      <c r="D445" s="41" t="s">
        <v>317</v>
      </c>
      <c r="E445" s="40"/>
    </row>
    <row r="446" spans="1:5" s="272" customFormat="1" ht="21" customHeight="1" x14ac:dyDescent="0.2">
      <c r="A446" s="40"/>
      <c r="B446" s="236" t="s">
        <v>136</v>
      </c>
      <c r="C446" s="41" t="s">
        <v>141</v>
      </c>
      <c r="D446" s="287" t="s">
        <v>140</v>
      </c>
      <c r="E446" s="40"/>
    </row>
    <row r="447" spans="1:5" s="272" customFormat="1" ht="18.75" customHeight="1" x14ac:dyDescent="0.2">
      <c r="A447" s="40"/>
      <c r="B447" s="40" t="s">
        <v>137</v>
      </c>
      <c r="C447" s="287" t="s">
        <v>140</v>
      </c>
      <c r="D447" s="41" t="s">
        <v>318</v>
      </c>
      <c r="E447" s="40"/>
    </row>
    <row r="448" spans="1:5" s="272" customFormat="1" ht="18.75" customHeight="1" x14ac:dyDescent="0.2">
      <c r="A448" s="40"/>
      <c r="B448" s="236" t="s">
        <v>270</v>
      </c>
      <c r="C448" s="235" t="s">
        <v>147</v>
      </c>
      <c r="D448" s="41" t="s">
        <v>319</v>
      </c>
      <c r="E448" s="40"/>
    </row>
    <row r="449" spans="1:5" s="272" customFormat="1" ht="18.75" customHeight="1" x14ac:dyDescent="0.2">
      <c r="A449" s="40"/>
      <c r="B449" s="40"/>
      <c r="C449" s="46" t="s">
        <v>143</v>
      </c>
      <c r="D449" s="287" t="s">
        <v>320</v>
      </c>
      <c r="E449" s="40"/>
    </row>
    <row r="450" spans="1:5" s="277" customFormat="1" ht="18.75" customHeight="1" x14ac:dyDescent="0.2">
      <c r="A450" s="40"/>
      <c r="B450" s="40"/>
      <c r="C450" s="45" t="s">
        <v>142</v>
      </c>
      <c r="D450" s="236" t="s">
        <v>321</v>
      </c>
      <c r="E450" s="40"/>
    </row>
    <row r="451" spans="1:5" s="277" customFormat="1" ht="18.75" customHeight="1" x14ac:dyDescent="0.2">
      <c r="A451" s="40"/>
      <c r="B451" s="40"/>
      <c r="C451" s="236" t="s">
        <v>148</v>
      </c>
      <c r="D451" s="237" t="s">
        <v>146</v>
      </c>
      <c r="E451" s="40"/>
    </row>
    <row r="452" spans="1:5" s="277" customFormat="1" ht="18.75" customHeight="1" x14ac:dyDescent="0.2">
      <c r="A452" s="40"/>
      <c r="B452" s="40"/>
      <c r="C452" s="40" t="s">
        <v>144</v>
      </c>
      <c r="D452" s="41" t="s">
        <v>322</v>
      </c>
      <c r="E452" s="40"/>
    </row>
    <row r="453" spans="1:5" s="277" customFormat="1" ht="18.75" customHeight="1" x14ac:dyDescent="0.2">
      <c r="A453" s="40"/>
      <c r="B453" s="40"/>
      <c r="C453" s="236" t="s">
        <v>149</v>
      </c>
      <c r="D453" s="236" t="s">
        <v>323</v>
      </c>
      <c r="E453" s="40"/>
    </row>
    <row r="454" spans="1:5" s="277" customFormat="1" ht="18.75" customHeight="1" x14ac:dyDescent="0.2">
      <c r="A454" s="40"/>
      <c r="B454" s="40"/>
      <c r="C454" s="40" t="s">
        <v>140</v>
      </c>
      <c r="D454" s="40"/>
      <c r="E454" s="40"/>
    </row>
    <row r="455" spans="1:5" s="277" customFormat="1" ht="18.75" customHeight="1" thickBot="1" x14ac:dyDescent="0.25">
      <c r="A455" s="40"/>
      <c r="B455" s="40"/>
      <c r="C455" s="40"/>
      <c r="D455" s="40"/>
      <c r="E455" s="40"/>
    </row>
    <row r="456" spans="1:5" s="277" customFormat="1" ht="18.75" customHeight="1" thickBot="1" x14ac:dyDescent="0.25">
      <c r="A456" s="241" t="s">
        <v>1</v>
      </c>
      <c r="B456" s="241" t="s">
        <v>2</v>
      </c>
      <c r="C456" s="241" t="s">
        <v>3</v>
      </c>
      <c r="D456" s="241" t="s">
        <v>4</v>
      </c>
      <c r="E456" s="241" t="s">
        <v>1</v>
      </c>
    </row>
    <row r="457" spans="1:5" s="277" customFormat="1" ht="19.5" customHeight="1" x14ac:dyDescent="0.2">
      <c r="A457" s="234" t="s">
        <v>150</v>
      </c>
      <c r="B457" s="43" t="s">
        <v>94</v>
      </c>
      <c r="C457" s="234" t="s">
        <v>147</v>
      </c>
      <c r="D457" s="234" t="s">
        <v>321</v>
      </c>
      <c r="E457" s="234" t="s">
        <v>324</v>
      </c>
    </row>
    <row r="458" spans="1:5" s="277" customFormat="1" ht="21" customHeight="1" x14ac:dyDescent="0.2">
      <c r="A458" s="40" t="s">
        <v>95</v>
      </c>
      <c r="B458" s="44" t="s">
        <v>499</v>
      </c>
      <c r="C458" s="44"/>
      <c r="D458" s="40" t="s">
        <v>146</v>
      </c>
      <c r="E458" s="40" t="s">
        <v>325</v>
      </c>
    </row>
    <row r="459" spans="1:5" s="277" customFormat="1" ht="20.25" customHeight="1" x14ac:dyDescent="0.2">
      <c r="A459" s="40"/>
      <c r="B459" s="210" t="s">
        <v>135</v>
      </c>
      <c r="C459" s="44"/>
      <c r="D459" s="40"/>
      <c r="E459" s="40"/>
    </row>
    <row r="460" spans="1:5" s="277" customFormat="1" ht="20.25" customHeight="1" thickBot="1" x14ac:dyDescent="0.25">
      <c r="A460" s="40"/>
      <c r="B460" s="211"/>
      <c r="C460" s="119"/>
      <c r="D460" s="40"/>
      <c r="E460" s="40"/>
    </row>
    <row r="461" spans="1:5" s="277" customFormat="1" ht="21" customHeight="1" thickBot="1" x14ac:dyDescent="0.25">
      <c r="A461" s="241" t="s">
        <v>18</v>
      </c>
      <c r="B461" s="241" t="s">
        <v>18</v>
      </c>
      <c r="C461" s="241" t="s">
        <v>18</v>
      </c>
      <c r="D461" s="241" t="s">
        <v>18</v>
      </c>
      <c r="E461" s="241" t="s">
        <v>1</v>
      </c>
    </row>
    <row r="462" spans="1:5" s="277" customFormat="1" ht="20.25" customHeight="1" x14ac:dyDescent="0.2">
      <c r="A462" s="234"/>
      <c r="B462" s="234"/>
      <c r="C462" s="40"/>
      <c r="D462" s="234"/>
      <c r="E462" s="236" t="s">
        <v>198</v>
      </c>
    </row>
    <row r="463" spans="1:5" s="277" customFormat="1" ht="20.25" customHeight="1" x14ac:dyDescent="0.2">
      <c r="A463" s="40"/>
      <c r="B463" s="40"/>
      <c r="C463" s="40"/>
      <c r="D463" s="40"/>
      <c r="E463" s="40" t="s">
        <v>894</v>
      </c>
    </row>
    <row r="464" spans="1:5" s="277" customFormat="1" ht="20.25" customHeight="1" x14ac:dyDescent="0.2">
      <c r="A464" s="40"/>
      <c r="B464" s="40"/>
      <c r="C464" s="40"/>
      <c r="D464" s="40"/>
      <c r="E464" s="40" t="s">
        <v>895</v>
      </c>
    </row>
    <row r="465" spans="1:5" s="277" customFormat="1" ht="18.75" customHeight="1" thickBot="1" x14ac:dyDescent="0.25">
      <c r="A465" s="446"/>
      <c r="B465" s="446"/>
      <c r="C465" s="446"/>
      <c r="D465" s="446"/>
      <c r="E465" s="446"/>
    </row>
    <row r="466" spans="1:5" s="277" customFormat="1" ht="18.75" customHeight="1" x14ac:dyDescent="0.2"/>
    <row r="467" spans="1:5" s="277" customFormat="1" ht="18.75" customHeight="1" x14ac:dyDescent="0.2"/>
    <row r="468" spans="1:5" s="277" customFormat="1" ht="18.75" customHeight="1" x14ac:dyDescent="0.2"/>
    <row r="469" spans="1:5" s="277" customFormat="1" ht="18.75" customHeight="1" x14ac:dyDescent="0.2"/>
    <row r="470" spans="1:5" s="277" customFormat="1" ht="18.75" customHeight="1" x14ac:dyDescent="0.2"/>
    <row r="471" spans="1:5" s="277" customFormat="1" ht="18.75" customHeight="1" x14ac:dyDescent="0.2"/>
    <row r="472" spans="1:5" s="277" customFormat="1" ht="18.75" customHeight="1" x14ac:dyDescent="0.2"/>
    <row r="473" spans="1:5" s="277" customFormat="1" ht="18.75" customHeight="1" x14ac:dyDescent="0.2"/>
    <row r="474" spans="1:5" s="277" customFormat="1" ht="18.75" customHeight="1" x14ac:dyDescent="0.2"/>
    <row r="475" spans="1:5" s="277" customFormat="1" ht="18.75" customHeight="1" x14ac:dyDescent="0.2"/>
    <row r="476" spans="1:5" s="277" customFormat="1" ht="18.75" customHeight="1" x14ac:dyDescent="0.2"/>
    <row r="477" spans="1:5" s="277" customFormat="1" ht="18.75" customHeight="1" x14ac:dyDescent="0.2"/>
    <row r="478" spans="1:5" s="277" customFormat="1" ht="18.75" customHeight="1" x14ac:dyDescent="0.2"/>
    <row r="479" spans="1:5" s="277" customFormat="1" ht="18.75" customHeight="1" x14ac:dyDescent="0.2"/>
    <row r="480" spans="1:5" ht="18" x14ac:dyDescent="0.2">
      <c r="A480" s="277"/>
      <c r="B480" s="277"/>
      <c r="C480" s="277"/>
      <c r="D480" s="277"/>
      <c r="E480" s="277"/>
    </row>
    <row r="481" spans="1:5" ht="18" x14ac:dyDescent="0.2">
      <c r="A481" s="277"/>
      <c r="B481" s="277"/>
      <c r="C481" s="277"/>
      <c r="D481" s="277"/>
      <c r="E481" s="277"/>
    </row>
    <row r="482" spans="1:5" ht="18" x14ac:dyDescent="0.2">
      <c r="A482" s="277"/>
      <c r="B482" s="277"/>
      <c r="C482" s="277"/>
      <c r="D482" s="277"/>
      <c r="E482" s="277"/>
    </row>
    <row r="483" spans="1:5" ht="18" x14ac:dyDescent="0.2">
      <c r="A483" s="277"/>
      <c r="B483" s="277"/>
      <c r="C483" s="277"/>
      <c r="D483" s="277"/>
      <c r="E483" s="277"/>
    </row>
    <row r="484" spans="1:5" ht="18" x14ac:dyDescent="0.2">
      <c r="A484" s="277"/>
      <c r="B484" s="277"/>
      <c r="C484" s="277"/>
      <c r="D484" s="277"/>
      <c r="E484" s="277"/>
    </row>
    <row r="485" spans="1:5" ht="18" x14ac:dyDescent="0.2">
      <c r="A485" s="277"/>
      <c r="B485" s="277"/>
      <c r="C485" s="277"/>
      <c r="D485" s="277"/>
      <c r="E485" s="277"/>
    </row>
    <row r="486" spans="1:5" ht="18" x14ac:dyDescent="0.2">
      <c r="A486" s="277"/>
      <c r="B486" s="277"/>
      <c r="C486" s="277"/>
      <c r="D486" s="277"/>
      <c r="E486" s="277"/>
    </row>
    <row r="487" spans="1:5" ht="18" x14ac:dyDescent="0.2">
      <c r="A487" s="277"/>
      <c r="B487" s="277"/>
      <c r="C487" s="277"/>
      <c r="D487" s="277"/>
      <c r="E487" s="277"/>
    </row>
  </sheetData>
  <mergeCells count="1">
    <mergeCell ref="A297:A298"/>
  </mergeCells>
  <pageMargins left="0.55118110236220474" right="0.55118110236220474" top="0.74803149606299213" bottom="0.7480314960629921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4" workbookViewId="0">
      <selection activeCell="B8" sqref="B8"/>
    </sheetView>
  </sheetViews>
  <sheetFormatPr defaultColWidth="11.375" defaultRowHeight="18.75" x14ac:dyDescent="0.3"/>
  <cols>
    <col min="1" max="1" width="6.375" style="4" customWidth="1"/>
    <col min="2" max="2" width="46.125" style="4" customWidth="1"/>
    <col min="3" max="3" width="10.25" style="4" customWidth="1"/>
    <col min="4" max="4" width="10.125" style="4" customWidth="1"/>
    <col min="5" max="5" width="9" style="4" customWidth="1"/>
    <col min="6" max="6" width="11.125" style="4" customWidth="1"/>
    <col min="7" max="7" width="10.375" style="4" customWidth="1"/>
    <col min="8" max="8" width="9.375" style="4" customWidth="1"/>
    <col min="9" max="9" width="8.5" style="4" customWidth="1"/>
    <col min="10" max="10" width="9.125" style="4" customWidth="1"/>
    <col min="11" max="16384" width="11.375" style="4"/>
  </cols>
  <sheetData>
    <row r="1" spans="1:10" s="533" customFormat="1" x14ac:dyDescent="0.2">
      <c r="A1" s="807" t="s">
        <v>1006</v>
      </c>
      <c r="B1" s="807"/>
      <c r="C1" s="807"/>
      <c r="D1" s="807"/>
      <c r="E1" s="807"/>
      <c r="F1" s="807"/>
      <c r="G1" s="807"/>
      <c r="H1" s="807"/>
      <c r="I1" s="531"/>
      <c r="J1" s="532" t="s">
        <v>1007</v>
      </c>
    </row>
    <row r="2" spans="1:10" s="533" customFormat="1" ht="21.75" customHeight="1" x14ac:dyDescent="0.45">
      <c r="A2" s="534" t="s">
        <v>1008</v>
      </c>
      <c r="B2" s="535"/>
      <c r="C2" s="536"/>
      <c r="D2" s="536"/>
      <c r="E2" s="536"/>
      <c r="F2" s="537"/>
    </row>
    <row r="3" spans="1:10" s="533" customFormat="1" ht="21" x14ac:dyDescent="0.3">
      <c r="A3" s="538" t="s">
        <v>1219</v>
      </c>
      <c r="B3" s="538"/>
      <c r="C3" s="539"/>
      <c r="D3" s="540"/>
      <c r="E3" s="541"/>
      <c r="F3" s="542"/>
      <c r="G3" s="543"/>
      <c r="H3" s="543"/>
      <c r="I3" s="543"/>
      <c r="J3" s="543"/>
    </row>
    <row r="4" spans="1:10" s="533" customFormat="1" ht="21" x14ac:dyDescent="0.3">
      <c r="A4" s="544" t="s">
        <v>1042</v>
      </c>
      <c r="B4" s="544"/>
      <c r="C4" s="545"/>
      <c r="D4" s="546"/>
      <c r="E4" s="547"/>
      <c r="F4" s="548"/>
      <c r="G4" s="548"/>
      <c r="H4" s="548"/>
      <c r="I4" s="548"/>
      <c r="J4" s="549"/>
    </row>
    <row r="5" spans="1:10" ht="18.75" customHeight="1" x14ac:dyDescent="0.35">
      <c r="B5" s="550"/>
      <c r="C5" s="808" t="s">
        <v>1009</v>
      </c>
      <c r="D5" s="808"/>
      <c r="E5" s="808"/>
      <c r="F5" s="808"/>
      <c r="G5" s="808"/>
      <c r="H5" s="808"/>
      <c r="I5" s="808"/>
      <c r="J5" s="808"/>
    </row>
    <row r="6" spans="1:10" ht="21" x14ac:dyDescent="0.3">
      <c r="A6" s="809" t="s">
        <v>1010</v>
      </c>
      <c r="B6" s="810"/>
      <c r="C6" s="811" t="s">
        <v>1011</v>
      </c>
      <c r="D6" s="811"/>
      <c r="E6" s="811"/>
      <c r="F6" s="811"/>
      <c r="G6" s="811"/>
      <c r="H6" s="811"/>
      <c r="I6" s="811"/>
      <c r="J6" s="811"/>
    </row>
    <row r="7" spans="1:10" ht="37.5" customHeight="1" x14ac:dyDescent="0.3">
      <c r="A7" s="812" t="s">
        <v>1043</v>
      </c>
      <c r="B7" s="813"/>
      <c r="C7" s="551" t="s">
        <v>1012</v>
      </c>
      <c r="D7" s="551" t="s">
        <v>1013</v>
      </c>
      <c r="E7" s="551" t="s">
        <v>1014</v>
      </c>
      <c r="F7" s="551" t="s">
        <v>1015</v>
      </c>
      <c r="G7" s="552" t="s">
        <v>1016</v>
      </c>
      <c r="H7" s="551" t="s">
        <v>1017</v>
      </c>
      <c r="I7" s="551" t="s">
        <v>1018</v>
      </c>
      <c r="J7" s="551" t="s">
        <v>1019</v>
      </c>
    </row>
    <row r="8" spans="1:10" x14ac:dyDescent="0.3">
      <c r="A8" s="553" t="s">
        <v>1020</v>
      </c>
      <c r="B8" s="554" t="s">
        <v>1021</v>
      </c>
      <c r="C8" s="555" t="s">
        <v>74</v>
      </c>
      <c r="D8" s="555" t="s">
        <v>74</v>
      </c>
      <c r="E8" s="555" t="s">
        <v>1022</v>
      </c>
      <c r="F8" s="555" t="s">
        <v>74</v>
      </c>
      <c r="G8" s="555" t="s">
        <v>74</v>
      </c>
      <c r="H8" s="555" t="s">
        <v>74</v>
      </c>
      <c r="I8" s="555" t="s">
        <v>74</v>
      </c>
      <c r="J8" s="555" t="s">
        <v>74</v>
      </c>
    </row>
    <row r="9" spans="1:10" x14ac:dyDescent="0.3">
      <c r="A9" s="553" t="s">
        <v>1023</v>
      </c>
      <c r="B9" s="554" t="s">
        <v>1044</v>
      </c>
      <c r="C9" s="555" t="s">
        <v>1022</v>
      </c>
      <c r="D9" s="555" t="s">
        <v>74</v>
      </c>
      <c r="E9" s="555" t="s">
        <v>96</v>
      </c>
      <c r="F9" s="555" t="s">
        <v>1022</v>
      </c>
      <c r="G9" s="555" t="s">
        <v>74</v>
      </c>
      <c r="H9" s="555" t="s">
        <v>74</v>
      </c>
      <c r="I9" s="555" t="s">
        <v>74</v>
      </c>
      <c r="J9" s="555" t="s">
        <v>74</v>
      </c>
    </row>
    <row r="10" spans="1:10" x14ac:dyDescent="0.3">
      <c r="A10" s="553" t="s">
        <v>1024</v>
      </c>
      <c r="B10" s="554" t="s">
        <v>1045</v>
      </c>
      <c r="C10" s="555" t="s">
        <v>74</v>
      </c>
      <c r="D10" s="555" t="s">
        <v>74</v>
      </c>
      <c r="E10" s="555" t="s">
        <v>1022</v>
      </c>
      <c r="F10" s="555" t="s">
        <v>74</v>
      </c>
      <c r="G10" s="555" t="s">
        <v>74</v>
      </c>
      <c r="H10" s="555" t="s">
        <v>74</v>
      </c>
      <c r="I10" s="555" t="s">
        <v>74</v>
      </c>
      <c r="J10" s="555" t="s">
        <v>74</v>
      </c>
    </row>
    <row r="11" spans="1:10" x14ac:dyDescent="0.3">
      <c r="A11" s="553" t="s">
        <v>1025</v>
      </c>
      <c r="B11" s="554" t="s">
        <v>1046</v>
      </c>
      <c r="C11" s="555" t="s">
        <v>74</v>
      </c>
      <c r="D11" s="555" t="s">
        <v>74</v>
      </c>
      <c r="E11" s="555" t="s">
        <v>1022</v>
      </c>
      <c r="F11" s="555" t="s">
        <v>1022</v>
      </c>
      <c r="G11" s="555" t="s">
        <v>74</v>
      </c>
      <c r="H11" s="555" t="s">
        <v>74</v>
      </c>
      <c r="I11" s="555" t="s">
        <v>74</v>
      </c>
      <c r="J11" s="555" t="s">
        <v>74</v>
      </c>
    </row>
    <row r="12" spans="1:10" x14ac:dyDescent="0.3">
      <c r="A12" s="553" t="s">
        <v>1026</v>
      </c>
      <c r="B12" s="554" t="s">
        <v>1027</v>
      </c>
      <c r="C12" s="555" t="s">
        <v>74</v>
      </c>
      <c r="D12" s="555" t="s">
        <v>74</v>
      </c>
      <c r="E12" s="555" t="s">
        <v>74</v>
      </c>
      <c r="F12" s="555" t="s">
        <v>74</v>
      </c>
      <c r="G12" s="555" t="s">
        <v>74</v>
      </c>
      <c r="H12" s="555" t="s">
        <v>74</v>
      </c>
      <c r="I12" s="555" t="s">
        <v>74</v>
      </c>
      <c r="J12" s="555" t="s">
        <v>1022</v>
      </c>
    </row>
    <row r="13" spans="1:10" x14ac:dyDescent="0.3">
      <c r="A13" s="553" t="s">
        <v>1028</v>
      </c>
      <c r="B13" s="554" t="s">
        <v>1048</v>
      </c>
      <c r="C13" s="555" t="s">
        <v>74</v>
      </c>
      <c r="D13" s="555" t="s">
        <v>74</v>
      </c>
      <c r="E13" s="555" t="s">
        <v>74</v>
      </c>
      <c r="F13" s="555" t="s">
        <v>1022</v>
      </c>
      <c r="G13" s="555" t="s">
        <v>74</v>
      </c>
      <c r="H13" s="555" t="s">
        <v>74</v>
      </c>
      <c r="I13" s="555" t="s">
        <v>74</v>
      </c>
      <c r="J13" s="555" t="s">
        <v>74</v>
      </c>
    </row>
    <row r="14" spans="1:10" ht="21" x14ac:dyDescent="0.35">
      <c r="A14" s="553" t="s">
        <v>1029</v>
      </c>
      <c r="B14" s="60" t="s">
        <v>1050</v>
      </c>
      <c r="C14" s="555" t="s">
        <v>74</v>
      </c>
      <c r="D14" s="555" t="s">
        <v>74</v>
      </c>
      <c r="E14" s="555" t="s">
        <v>96</v>
      </c>
      <c r="F14" s="555" t="s">
        <v>1022</v>
      </c>
      <c r="G14" s="555" t="s">
        <v>96</v>
      </c>
      <c r="H14" s="555" t="s">
        <v>74</v>
      </c>
      <c r="I14" s="555" t="s">
        <v>74</v>
      </c>
      <c r="J14" s="555" t="s">
        <v>1022</v>
      </c>
    </row>
    <row r="15" spans="1:10" x14ac:dyDescent="0.3">
      <c r="A15" s="553" t="s">
        <v>1031</v>
      </c>
      <c r="B15" s="554" t="s">
        <v>1030</v>
      </c>
      <c r="C15" s="555" t="s">
        <v>74</v>
      </c>
      <c r="D15" s="555" t="s">
        <v>74</v>
      </c>
      <c r="E15" s="555" t="s">
        <v>1022</v>
      </c>
      <c r="F15" s="555" t="s">
        <v>74</v>
      </c>
      <c r="G15" s="555" t="s">
        <v>1022</v>
      </c>
      <c r="H15" s="555" t="s">
        <v>74</v>
      </c>
      <c r="I15" s="555" t="s">
        <v>74</v>
      </c>
      <c r="J15" s="555" t="s">
        <v>1022</v>
      </c>
    </row>
    <row r="16" spans="1:10" x14ac:dyDescent="0.3">
      <c r="A16" s="553" t="s">
        <v>1033</v>
      </c>
      <c r="B16" s="554" t="s">
        <v>1032</v>
      </c>
      <c r="C16" s="555" t="s">
        <v>1022</v>
      </c>
      <c r="D16" s="555" t="s">
        <v>74</v>
      </c>
      <c r="E16" s="555" t="s">
        <v>96</v>
      </c>
      <c r="F16" s="555" t="s">
        <v>74</v>
      </c>
      <c r="G16" s="555" t="s">
        <v>74</v>
      </c>
      <c r="H16" s="555" t="s">
        <v>74</v>
      </c>
      <c r="I16" s="555" t="s">
        <v>74</v>
      </c>
      <c r="J16" s="555" t="s">
        <v>74</v>
      </c>
    </row>
    <row r="17" spans="1:10" x14ac:dyDescent="0.3">
      <c r="A17" s="553" t="s">
        <v>1035</v>
      </c>
      <c r="B17" s="554" t="s">
        <v>1034</v>
      </c>
      <c r="C17" s="555" t="s">
        <v>1022</v>
      </c>
      <c r="D17" s="555" t="s">
        <v>1022</v>
      </c>
      <c r="E17" s="555" t="s">
        <v>74</v>
      </c>
      <c r="F17" s="555" t="s">
        <v>74</v>
      </c>
      <c r="G17" s="555" t="s">
        <v>74</v>
      </c>
      <c r="H17" s="555" t="s">
        <v>74</v>
      </c>
      <c r="I17" s="555" t="s">
        <v>74</v>
      </c>
      <c r="J17" s="555" t="s">
        <v>74</v>
      </c>
    </row>
    <row r="18" spans="1:10" x14ac:dyDescent="0.3">
      <c r="A18" s="553" t="s">
        <v>1037</v>
      </c>
      <c r="B18" s="554" t="s">
        <v>1036</v>
      </c>
      <c r="C18" s="555" t="s">
        <v>74</v>
      </c>
      <c r="D18" s="555" t="s">
        <v>74</v>
      </c>
      <c r="E18" s="555" t="s">
        <v>1022</v>
      </c>
      <c r="F18" s="555" t="s">
        <v>74</v>
      </c>
      <c r="G18" s="555" t="s">
        <v>74</v>
      </c>
      <c r="H18" s="555" t="s">
        <v>74</v>
      </c>
      <c r="I18" s="555" t="s">
        <v>74</v>
      </c>
      <c r="J18" s="555" t="s">
        <v>74</v>
      </c>
    </row>
    <row r="19" spans="1:10" x14ac:dyDescent="0.3">
      <c r="A19" s="553" t="s">
        <v>1039</v>
      </c>
      <c r="B19" s="554" t="s">
        <v>1038</v>
      </c>
      <c r="C19" s="555" t="s">
        <v>74</v>
      </c>
      <c r="D19" s="555" t="s">
        <v>1022</v>
      </c>
      <c r="E19" s="555" t="s">
        <v>1022</v>
      </c>
      <c r="F19" s="555" t="s">
        <v>74</v>
      </c>
      <c r="G19" s="555" t="s">
        <v>1022</v>
      </c>
      <c r="H19" s="555" t="s">
        <v>74</v>
      </c>
      <c r="I19" s="555" t="s">
        <v>74</v>
      </c>
      <c r="J19" s="555" t="s">
        <v>1022</v>
      </c>
    </row>
    <row r="20" spans="1:10" x14ac:dyDescent="0.3">
      <c r="A20" s="553" t="s">
        <v>1040</v>
      </c>
      <c r="B20" s="554" t="s">
        <v>1047</v>
      </c>
      <c r="C20" s="555" t="s">
        <v>74</v>
      </c>
      <c r="D20" s="555" t="s">
        <v>74</v>
      </c>
      <c r="E20" s="555" t="s">
        <v>74</v>
      </c>
      <c r="F20" s="555" t="s">
        <v>1022</v>
      </c>
      <c r="G20" s="555" t="s">
        <v>1022</v>
      </c>
      <c r="H20" s="555" t="s">
        <v>74</v>
      </c>
      <c r="I20" s="555" t="s">
        <v>74</v>
      </c>
      <c r="J20" s="555" t="s">
        <v>74</v>
      </c>
    </row>
    <row r="21" spans="1:10" x14ac:dyDescent="0.3">
      <c r="A21" s="553" t="s">
        <v>1049</v>
      </c>
      <c r="B21" s="554" t="s">
        <v>1041</v>
      </c>
      <c r="C21" s="555" t="s">
        <v>74</v>
      </c>
      <c r="D21" s="555" t="s">
        <v>74</v>
      </c>
      <c r="E21" s="555" t="s">
        <v>1022</v>
      </c>
      <c r="F21" s="555" t="s">
        <v>74</v>
      </c>
      <c r="G21" s="555" t="s">
        <v>1022</v>
      </c>
      <c r="H21" s="555" t="s">
        <v>74</v>
      </c>
      <c r="I21" s="555" t="s">
        <v>74</v>
      </c>
      <c r="J21" s="555" t="s">
        <v>74</v>
      </c>
    </row>
    <row r="24" spans="1:10" x14ac:dyDescent="0.3">
      <c r="J24" s="4" t="s">
        <v>1341</v>
      </c>
    </row>
    <row r="42" spans="1:1" ht="21" x14ac:dyDescent="0.35">
      <c r="A42" s="60" t="s">
        <v>881</v>
      </c>
    </row>
  </sheetData>
  <mergeCells count="5">
    <mergeCell ref="A1:H1"/>
    <mergeCell ref="C5:J5"/>
    <mergeCell ref="A6:B6"/>
    <mergeCell ref="C6:J6"/>
    <mergeCell ref="A7:B7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C7" workbookViewId="0">
      <selection activeCell="K30" sqref="K30"/>
    </sheetView>
  </sheetViews>
  <sheetFormatPr defaultColWidth="11.375" defaultRowHeight="18.75" x14ac:dyDescent="0.3"/>
  <cols>
    <col min="1" max="1" width="6.375" style="4" customWidth="1"/>
    <col min="2" max="2" width="44.375" style="4" customWidth="1"/>
    <col min="3" max="3" width="9.625" style="4" customWidth="1"/>
    <col min="4" max="4" width="8.875" style="4" customWidth="1"/>
    <col min="5" max="5" width="8.25" style="4" customWidth="1"/>
    <col min="6" max="6" width="8.5" style="4" customWidth="1"/>
    <col min="7" max="7" width="6.5" style="4" customWidth="1"/>
    <col min="8" max="8" width="8.125" style="4" customWidth="1"/>
    <col min="9" max="9" width="7" style="4" customWidth="1"/>
    <col min="10" max="10" width="9.125" style="4" customWidth="1"/>
    <col min="11" max="11" width="9.875" style="4" customWidth="1"/>
    <col min="12" max="12" width="10.25" style="4" customWidth="1"/>
    <col min="13" max="13" width="10.5" style="4" customWidth="1"/>
    <col min="14" max="16384" width="11.375" style="4"/>
  </cols>
  <sheetData>
    <row r="1" spans="1:13" s="533" customFormat="1" x14ac:dyDescent="0.2">
      <c r="A1" s="807" t="s">
        <v>1006</v>
      </c>
      <c r="B1" s="807"/>
      <c r="C1" s="807"/>
      <c r="D1" s="807"/>
      <c r="E1" s="807"/>
      <c r="F1" s="807"/>
      <c r="G1" s="807"/>
      <c r="H1" s="807"/>
      <c r="I1" s="531"/>
      <c r="J1" s="532"/>
      <c r="M1" s="532" t="s">
        <v>1091</v>
      </c>
    </row>
    <row r="2" spans="1:13" s="533" customFormat="1" ht="30.75" x14ac:dyDescent="0.45">
      <c r="A2" s="534" t="s">
        <v>1008</v>
      </c>
      <c r="B2" s="535"/>
      <c r="C2" s="536"/>
      <c r="D2" s="536"/>
      <c r="E2" s="536"/>
      <c r="F2" s="537"/>
    </row>
    <row r="3" spans="1:13" s="533" customFormat="1" ht="21" x14ac:dyDescent="0.3">
      <c r="A3" s="538" t="s">
        <v>1219</v>
      </c>
      <c r="B3" s="538"/>
      <c r="C3" s="539"/>
      <c r="D3" s="540"/>
      <c r="E3" s="541"/>
      <c r="F3" s="542"/>
      <c r="G3" s="543"/>
      <c r="H3" s="543"/>
      <c r="I3" s="543"/>
      <c r="J3" s="543"/>
    </row>
    <row r="4" spans="1:13" s="533" customFormat="1" ht="21" x14ac:dyDescent="0.3">
      <c r="A4" s="544" t="s">
        <v>1042</v>
      </c>
      <c r="B4" s="544"/>
      <c r="C4" s="545"/>
      <c r="D4" s="546"/>
      <c r="E4" s="547"/>
      <c r="F4" s="548"/>
      <c r="G4" s="548"/>
      <c r="H4" s="548"/>
      <c r="I4" s="548"/>
      <c r="J4" s="549"/>
    </row>
    <row r="5" spans="1:13" ht="21" x14ac:dyDescent="0.35">
      <c r="B5" s="550"/>
      <c r="C5" s="808" t="s">
        <v>1009</v>
      </c>
      <c r="D5" s="808"/>
      <c r="E5" s="808"/>
      <c r="F5" s="808"/>
      <c r="G5" s="808"/>
      <c r="H5" s="808"/>
      <c r="I5" s="808"/>
      <c r="J5" s="808"/>
    </row>
    <row r="6" spans="1:13" ht="21" x14ac:dyDescent="0.3">
      <c r="A6" s="809" t="s">
        <v>1010</v>
      </c>
      <c r="B6" s="810"/>
      <c r="C6" s="811" t="s">
        <v>1011</v>
      </c>
      <c r="D6" s="811"/>
      <c r="E6" s="811"/>
      <c r="F6" s="811"/>
      <c r="G6" s="811"/>
      <c r="H6" s="811"/>
      <c r="I6" s="811"/>
      <c r="J6" s="811"/>
      <c r="K6" s="814" t="s">
        <v>1051</v>
      </c>
      <c r="L6" s="815"/>
      <c r="M6" s="816"/>
    </row>
    <row r="7" spans="1:13" ht="42" customHeight="1" x14ac:dyDescent="0.3">
      <c r="A7" s="812" t="s">
        <v>1043</v>
      </c>
      <c r="B7" s="813"/>
      <c r="C7" s="551" t="s">
        <v>1012</v>
      </c>
      <c r="D7" s="551" t="s">
        <v>1013</v>
      </c>
      <c r="E7" s="551" t="s">
        <v>1014</v>
      </c>
      <c r="F7" s="551" t="s">
        <v>1015</v>
      </c>
      <c r="G7" s="552" t="s">
        <v>1016</v>
      </c>
      <c r="H7" s="551" t="s">
        <v>1017</v>
      </c>
      <c r="I7" s="551" t="s">
        <v>1018</v>
      </c>
      <c r="J7" s="551" t="s">
        <v>1019</v>
      </c>
      <c r="K7" s="556" t="s">
        <v>1052</v>
      </c>
      <c r="L7" s="557" t="s">
        <v>1053</v>
      </c>
      <c r="M7" s="556" t="s">
        <v>1054</v>
      </c>
    </row>
    <row r="8" spans="1:13" x14ac:dyDescent="0.3">
      <c r="A8" s="553" t="s">
        <v>1020</v>
      </c>
      <c r="B8" s="554" t="s">
        <v>1021</v>
      </c>
      <c r="C8" s="555" t="s">
        <v>74</v>
      </c>
      <c r="D8" s="555" t="s">
        <v>74</v>
      </c>
      <c r="E8" s="555" t="s">
        <v>1022</v>
      </c>
      <c r="F8" s="555" t="s">
        <v>74</v>
      </c>
      <c r="G8" s="555" t="s">
        <v>74</v>
      </c>
      <c r="H8" s="555" t="s">
        <v>74</v>
      </c>
      <c r="I8" s="555" t="s">
        <v>74</v>
      </c>
      <c r="J8" s="555" t="s">
        <v>74</v>
      </c>
      <c r="K8" s="558" t="s">
        <v>64</v>
      </c>
      <c r="L8" s="555"/>
      <c r="M8" s="555"/>
    </row>
    <row r="9" spans="1:13" x14ac:dyDescent="0.3">
      <c r="A9" s="553" t="s">
        <v>1023</v>
      </c>
      <c r="B9" s="554" t="s">
        <v>1044</v>
      </c>
      <c r="C9" s="555" t="s">
        <v>1022</v>
      </c>
      <c r="D9" s="555" t="s">
        <v>74</v>
      </c>
      <c r="E9" s="555" t="s">
        <v>96</v>
      </c>
      <c r="F9" s="555" t="s">
        <v>1022</v>
      </c>
      <c r="G9" s="555" t="s">
        <v>74</v>
      </c>
      <c r="H9" s="555" t="s">
        <v>74</v>
      </c>
      <c r="I9" s="555" t="s">
        <v>74</v>
      </c>
      <c r="J9" s="555" t="s">
        <v>74</v>
      </c>
      <c r="K9" s="558" t="s">
        <v>64</v>
      </c>
      <c r="L9" s="555"/>
      <c r="M9" s="555"/>
    </row>
    <row r="10" spans="1:13" x14ac:dyDescent="0.3">
      <c r="A10" s="553" t="s">
        <v>1024</v>
      </c>
      <c r="B10" s="554" t="s">
        <v>1045</v>
      </c>
      <c r="C10" s="555" t="s">
        <v>74</v>
      </c>
      <c r="D10" s="555" t="s">
        <v>74</v>
      </c>
      <c r="E10" s="555" t="s">
        <v>1022</v>
      </c>
      <c r="F10" s="555" t="s">
        <v>74</v>
      </c>
      <c r="G10" s="555" t="s">
        <v>74</v>
      </c>
      <c r="H10" s="555" t="s">
        <v>74</v>
      </c>
      <c r="I10" s="555" t="s">
        <v>74</v>
      </c>
      <c r="J10" s="555" t="s">
        <v>74</v>
      </c>
      <c r="K10" s="558" t="s">
        <v>64</v>
      </c>
      <c r="L10" s="555"/>
      <c r="M10" s="555"/>
    </row>
    <row r="11" spans="1:13" x14ac:dyDescent="0.3">
      <c r="A11" s="553" t="s">
        <v>1025</v>
      </c>
      <c r="B11" s="554" t="s">
        <v>1046</v>
      </c>
      <c r="C11" s="555" t="s">
        <v>74</v>
      </c>
      <c r="D11" s="555" t="s">
        <v>74</v>
      </c>
      <c r="E11" s="555" t="s">
        <v>1022</v>
      </c>
      <c r="F11" s="555" t="s">
        <v>1022</v>
      </c>
      <c r="G11" s="555" t="s">
        <v>74</v>
      </c>
      <c r="H11" s="555" t="s">
        <v>74</v>
      </c>
      <c r="I11" s="555" t="s">
        <v>74</v>
      </c>
      <c r="J11" s="555" t="s">
        <v>74</v>
      </c>
      <c r="K11" s="558" t="s">
        <v>64</v>
      </c>
      <c r="L11" s="555"/>
      <c r="M11" s="555"/>
    </row>
    <row r="12" spans="1:13" x14ac:dyDescent="0.3">
      <c r="A12" s="553" t="s">
        <v>1026</v>
      </c>
      <c r="B12" s="554" t="s">
        <v>1027</v>
      </c>
      <c r="C12" s="555" t="s">
        <v>74</v>
      </c>
      <c r="D12" s="555" t="s">
        <v>74</v>
      </c>
      <c r="E12" s="555" t="s">
        <v>74</v>
      </c>
      <c r="F12" s="555" t="s">
        <v>74</v>
      </c>
      <c r="G12" s="555" t="s">
        <v>74</v>
      </c>
      <c r="H12" s="555" t="s">
        <v>74</v>
      </c>
      <c r="I12" s="555" t="s">
        <v>74</v>
      </c>
      <c r="J12" s="555" t="s">
        <v>1022</v>
      </c>
      <c r="K12" s="555"/>
      <c r="L12" s="558" t="s">
        <v>64</v>
      </c>
      <c r="M12" s="555"/>
    </row>
    <row r="13" spans="1:13" x14ac:dyDescent="0.3">
      <c r="A13" s="553" t="s">
        <v>1028</v>
      </c>
      <c r="B13" s="554" t="s">
        <v>1048</v>
      </c>
      <c r="C13" s="555" t="s">
        <v>74</v>
      </c>
      <c r="D13" s="555" t="s">
        <v>74</v>
      </c>
      <c r="E13" s="555" t="s">
        <v>74</v>
      </c>
      <c r="F13" s="555" t="s">
        <v>1022</v>
      </c>
      <c r="G13" s="555" t="s">
        <v>74</v>
      </c>
      <c r="H13" s="555" t="s">
        <v>74</v>
      </c>
      <c r="I13" s="555" t="s">
        <v>74</v>
      </c>
      <c r="J13" s="555" t="s">
        <v>74</v>
      </c>
      <c r="K13" s="555"/>
      <c r="L13" s="558" t="s">
        <v>64</v>
      </c>
      <c r="M13" s="555"/>
    </row>
    <row r="14" spans="1:13" ht="18.75" customHeight="1" x14ac:dyDescent="0.35">
      <c r="A14" s="553" t="s">
        <v>1029</v>
      </c>
      <c r="B14" s="60" t="s">
        <v>1050</v>
      </c>
      <c r="C14" s="555" t="s">
        <v>74</v>
      </c>
      <c r="D14" s="555" t="s">
        <v>74</v>
      </c>
      <c r="E14" s="555" t="s">
        <v>96</v>
      </c>
      <c r="F14" s="555" t="s">
        <v>1022</v>
      </c>
      <c r="G14" s="555" t="s">
        <v>96</v>
      </c>
      <c r="H14" s="555" t="s">
        <v>74</v>
      </c>
      <c r="I14" s="555" t="s">
        <v>74</v>
      </c>
      <c r="J14" s="555" t="s">
        <v>1022</v>
      </c>
      <c r="K14" s="555"/>
      <c r="L14" s="558" t="s">
        <v>64</v>
      </c>
      <c r="M14" s="555"/>
    </row>
    <row r="15" spans="1:13" x14ac:dyDescent="0.3">
      <c r="A15" s="553" t="s">
        <v>1031</v>
      </c>
      <c r="B15" s="554" t="s">
        <v>1030</v>
      </c>
      <c r="C15" s="555" t="s">
        <v>74</v>
      </c>
      <c r="D15" s="555" t="s">
        <v>74</v>
      </c>
      <c r="E15" s="555" t="s">
        <v>1022</v>
      </c>
      <c r="F15" s="555" t="s">
        <v>74</v>
      </c>
      <c r="G15" s="555" t="s">
        <v>1022</v>
      </c>
      <c r="H15" s="555" t="s">
        <v>74</v>
      </c>
      <c r="I15" s="555" t="s">
        <v>74</v>
      </c>
      <c r="J15" s="555" t="s">
        <v>1022</v>
      </c>
      <c r="K15" s="558" t="s">
        <v>64</v>
      </c>
      <c r="L15" s="555"/>
      <c r="M15" s="555"/>
    </row>
    <row r="16" spans="1:13" x14ac:dyDescent="0.3">
      <c r="A16" s="553" t="s">
        <v>1033</v>
      </c>
      <c r="B16" s="554" t="s">
        <v>1032</v>
      </c>
      <c r="C16" s="555" t="s">
        <v>1022</v>
      </c>
      <c r="D16" s="555" t="s">
        <v>74</v>
      </c>
      <c r="E16" s="555" t="s">
        <v>96</v>
      </c>
      <c r="F16" s="555" t="s">
        <v>74</v>
      </c>
      <c r="G16" s="555" t="s">
        <v>74</v>
      </c>
      <c r="H16" s="555" t="s">
        <v>74</v>
      </c>
      <c r="I16" s="555" t="s">
        <v>74</v>
      </c>
      <c r="J16" s="555" t="s">
        <v>74</v>
      </c>
      <c r="K16" s="555"/>
      <c r="L16" s="558" t="s">
        <v>64</v>
      </c>
      <c r="M16" s="555"/>
    </row>
    <row r="17" spans="1:13" x14ac:dyDescent="0.3">
      <c r="A17" s="553" t="s">
        <v>1035</v>
      </c>
      <c r="B17" s="554" t="s">
        <v>1034</v>
      </c>
      <c r="C17" s="555" t="s">
        <v>1022</v>
      </c>
      <c r="D17" s="555" t="s">
        <v>1022</v>
      </c>
      <c r="E17" s="555" t="s">
        <v>74</v>
      </c>
      <c r="F17" s="555" t="s">
        <v>74</v>
      </c>
      <c r="G17" s="555" t="s">
        <v>74</v>
      </c>
      <c r="H17" s="555" t="s">
        <v>74</v>
      </c>
      <c r="I17" s="555" t="s">
        <v>74</v>
      </c>
      <c r="J17" s="555" t="s">
        <v>74</v>
      </c>
      <c r="K17" s="558" t="s">
        <v>64</v>
      </c>
      <c r="L17" s="555"/>
      <c r="M17" s="555"/>
    </row>
    <row r="18" spans="1:13" x14ac:dyDescent="0.3">
      <c r="A18" s="553" t="s">
        <v>1037</v>
      </c>
      <c r="B18" s="554" t="s">
        <v>1036</v>
      </c>
      <c r="C18" s="555" t="s">
        <v>74</v>
      </c>
      <c r="D18" s="555" t="s">
        <v>74</v>
      </c>
      <c r="E18" s="555" t="s">
        <v>1022</v>
      </c>
      <c r="F18" s="555" t="s">
        <v>74</v>
      </c>
      <c r="G18" s="555" t="s">
        <v>74</v>
      </c>
      <c r="H18" s="555" t="s">
        <v>74</v>
      </c>
      <c r="I18" s="555" t="s">
        <v>74</v>
      </c>
      <c r="J18" s="555" t="s">
        <v>74</v>
      </c>
      <c r="K18" s="558" t="s">
        <v>64</v>
      </c>
      <c r="L18" s="555"/>
      <c r="M18" s="555"/>
    </row>
    <row r="19" spans="1:13" x14ac:dyDescent="0.3">
      <c r="A19" s="553" t="s">
        <v>1039</v>
      </c>
      <c r="B19" s="554" t="s">
        <v>1038</v>
      </c>
      <c r="C19" s="555" t="s">
        <v>74</v>
      </c>
      <c r="D19" s="555" t="s">
        <v>1022</v>
      </c>
      <c r="E19" s="555" t="s">
        <v>1022</v>
      </c>
      <c r="F19" s="555" t="s">
        <v>74</v>
      </c>
      <c r="G19" s="555" t="s">
        <v>1022</v>
      </c>
      <c r="H19" s="555" t="s">
        <v>74</v>
      </c>
      <c r="I19" s="555" t="s">
        <v>74</v>
      </c>
      <c r="J19" s="555" t="s">
        <v>1022</v>
      </c>
      <c r="K19" s="558" t="s">
        <v>64</v>
      </c>
      <c r="L19" s="555"/>
      <c r="M19" s="555"/>
    </row>
    <row r="20" spans="1:13" x14ac:dyDescent="0.3">
      <c r="A20" s="553" t="s">
        <v>1040</v>
      </c>
      <c r="B20" s="554" t="s">
        <v>1047</v>
      </c>
      <c r="C20" s="555" t="s">
        <v>74</v>
      </c>
      <c r="D20" s="555" t="s">
        <v>74</v>
      </c>
      <c r="E20" s="555" t="s">
        <v>74</v>
      </c>
      <c r="F20" s="555" t="s">
        <v>1022</v>
      </c>
      <c r="G20" s="555" t="s">
        <v>1022</v>
      </c>
      <c r="H20" s="555" t="s">
        <v>74</v>
      </c>
      <c r="I20" s="555" t="s">
        <v>74</v>
      </c>
      <c r="J20" s="555" t="s">
        <v>74</v>
      </c>
      <c r="K20" s="555"/>
      <c r="L20" s="558" t="s">
        <v>64</v>
      </c>
      <c r="M20" s="558"/>
    </row>
    <row r="21" spans="1:13" x14ac:dyDescent="0.3">
      <c r="A21" s="553" t="s">
        <v>1049</v>
      </c>
      <c r="B21" s="554" t="s">
        <v>1041</v>
      </c>
      <c r="C21" s="555" t="s">
        <v>74</v>
      </c>
      <c r="D21" s="555" t="s">
        <v>74</v>
      </c>
      <c r="E21" s="555" t="s">
        <v>1022</v>
      </c>
      <c r="F21" s="555" t="s">
        <v>74</v>
      </c>
      <c r="G21" s="555" t="s">
        <v>1022</v>
      </c>
      <c r="H21" s="555" t="s">
        <v>74</v>
      </c>
      <c r="I21" s="555" t="s">
        <v>74</v>
      </c>
      <c r="J21" s="555" t="s">
        <v>74</v>
      </c>
      <c r="K21" s="558" t="s">
        <v>64</v>
      </c>
      <c r="L21" s="555"/>
      <c r="M21" s="555"/>
    </row>
    <row r="42" spans="1:1" ht="21" x14ac:dyDescent="0.35">
      <c r="A42" s="60" t="s">
        <v>881</v>
      </c>
    </row>
  </sheetData>
  <mergeCells count="6">
    <mergeCell ref="A7:B7"/>
    <mergeCell ref="K6:M6"/>
    <mergeCell ref="A1:H1"/>
    <mergeCell ref="C5:J5"/>
    <mergeCell ref="A6:B6"/>
    <mergeCell ref="C6:J6"/>
  </mergeCells>
  <pageMargins left="0.39370078740157483" right="0.39370078740157483" top="0.74803149606299213" bottom="0.55118110236220474" header="0.31496062992125984" footer="0.31496062992125984"/>
  <pageSetup paperSize="9" scale="8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opLeftCell="A4" workbookViewId="0">
      <selection activeCell="C23" sqref="C23"/>
    </sheetView>
  </sheetViews>
  <sheetFormatPr defaultColWidth="9" defaultRowHeight="18.75" x14ac:dyDescent="0.3"/>
  <cols>
    <col min="1" max="1" width="17.375" style="4" customWidth="1"/>
    <col min="2" max="2" width="9.25" style="4" customWidth="1"/>
    <col min="3" max="3" width="8.625" style="4" customWidth="1"/>
    <col min="4" max="4" width="9" style="4"/>
    <col min="5" max="7" width="8.625" style="4" customWidth="1"/>
    <col min="8" max="8" width="8.125" style="4" customWidth="1"/>
    <col min="9" max="9" width="8.5" style="4" customWidth="1"/>
    <col min="10" max="10" width="8.75" style="4" customWidth="1"/>
    <col min="11" max="11" width="8.25" style="4" customWidth="1"/>
    <col min="12" max="12" width="10.25" style="4" customWidth="1"/>
    <col min="13" max="16384" width="9" style="4"/>
  </cols>
  <sheetData>
    <row r="1" spans="1:16" s="37" customFormat="1" ht="21" x14ac:dyDescent="0.35">
      <c r="A1" s="559" t="s">
        <v>1055</v>
      </c>
      <c r="B1" s="559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32" t="s">
        <v>1056</v>
      </c>
      <c r="N1" s="560"/>
      <c r="O1" s="560"/>
      <c r="P1" s="560"/>
    </row>
    <row r="2" spans="1:16" s="37" customFormat="1" ht="21" x14ac:dyDescent="0.35">
      <c r="A2" s="559" t="s">
        <v>1057</v>
      </c>
      <c r="B2" s="559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32"/>
      <c r="P2" s="561"/>
    </row>
    <row r="3" spans="1:16" s="37" customFormat="1" ht="21" x14ac:dyDescent="0.35">
      <c r="A3" s="534" t="s">
        <v>1058</v>
      </c>
      <c r="B3" s="535"/>
      <c r="C3" s="536"/>
      <c r="D3" s="536"/>
      <c r="E3" s="536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</row>
    <row r="4" spans="1:16" s="37" customFormat="1" ht="21" x14ac:dyDescent="0.35">
      <c r="A4" s="538" t="s">
        <v>1220</v>
      </c>
      <c r="B4" s="562"/>
      <c r="C4" s="563"/>
      <c r="D4" s="564"/>
      <c r="E4" s="565"/>
      <c r="F4" s="566"/>
      <c r="G4" s="566"/>
      <c r="H4" s="543"/>
      <c r="I4" s="543"/>
      <c r="J4" s="543"/>
      <c r="K4" s="567"/>
      <c r="L4" s="561"/>
      <c r="M4" s="561"/>
      <c r="N4" s="561"/>
      <c r="O4" s="561"/>
      <c r="P4" s="561"/>
    </row>
    <row r="5" spans="1:16" s="37" customFormat="1" ht="21" x14ac:dyDescent="0.35">
      <c r="A5" s="544" t="s">
        <v>1042</v>
      </c>
      <c r="B5" s="568"/>
      <c r="C5" s="545"/>
      <c r="D5" s="545"/>
      <c r="E5" s="569"/>
      <c r="F5" s="570"/>
      <c r="G5" s="570"/>
      <c r="H5" s="548"/>
      <c r="I5" s="548"/>
      <c r="J5" s="548"/>
      <c r="K5" s="548"/>
      <c r="L5" s="548"/>
      <c r="M5" s="549"/>
      <c r="N5" s="561"/>
      <c r="O5" s="561"/>
      <c r="P5" s="561"/>
    </row>
    <row r="6" spans="1:16" x14ac:dyDescent="0.3">
      <c r="B6" s="16"/>
      <c r="C6" s="16"/>
      <c r="D6" s="16"/>
      <c r="E6" s="16"/>
      <c r="F6" s="15" t="s">
        <v>1059</v>
      </c>
      <c r="G6" s="16"/>
    </row>
    <row r="7" spans="1:16" x14ac:dyDescent="0.3">
      <c r="A7" s="571" t="s">
        <v>1060</v>
      </c>
    </row>
    <row r="8" spans="1:16" x14ac:dyDescent="0.3">
      <c r="A8" s="572" t="s">
        <v>1061</v>
      </c>
      <c r="B8" s="818" t="s">
        <v>1062</v>
      </c>
      <c r="C8" s="818"/>
      <c r="D8" s="819" t="s">
        <v>1063</v>
      </c>
      <c r="E8" s="819"/>
      <c r="F8" s="820" t="s">
        <v>1064</v>
      </c>
      <c r="G8" s="820"/>
      <c r="H8" s="821" t="s">
        <v>1065</v>
      </c>
      <c r="I8" s="821"/>
      <c r="J8" s="822" t="s">
        <v>1066</v>
      </c>
      <c r="K8" s="822"/>
      <c r="L8" s="817" t="s">
        <v>1067</v>
      </c>
      <c r="M8" s="817"/>
    </row>
    <row r="9" spans="1:16" x14ac:dyDescent="0.3">
      <c r="A9" s="573"/>
      <c r="B9" s="574" t="s">
        <v>1068</v>
      </c>
      <c r="C9" s="574" t="s">
        <v>1069</v>
      </c>
      <c r="D9" s="575" t="s">
        <v>1068</v>
      </c>
      <c r="E9" s="575" t="s">
        <v>1069</v>
      </c>
      <c r="F9" s="576" t="s">
        <v>1068</v>
      </c>
      <c r="G9" s="576" t="s">
        <v>1069</v>
      </c>
      <c r="H9" s="577" t="s">
        <v>1068</v>
      </c>
      <c r="I9" s="577" t="s">
        <v>1069</v>
      </c>
      <c r="J9" s="578" t="s">
        <v>1068</v>
      </c>
      <c r="K9" s="578" t="s">
        <v>1069</v>
      </c>
      <c r="L9" s="579" t="s">
        <v>1068</v>
      </c>
      <c r="M9" s="579" t="s">
        <v>1069</v>
      </c>
    </row>
    <row r="10" spans="1:16" x14ac:dyDescent="0.3">
      <c r="A10" s="580" t="s">
        <v>1070</v>
      </c>
      <c r="B10" s="581" t="s">
        <v>1071</v>
      </c>
      <c r="C10" s="582" t="s">
        <v>153</v>
      </c>
      <c r="D10" s="580" t="s">
        <v>1072</v>
      </c>
      <c r="E10" s="582" t="s">
        <v>153</v>
      </c>
      <c r="F10" s="582" t="s">
        <v>153</v>
      </c>
      <c r="G10" s="582" t="s">
        <v>153</v>
      </c>
      <c r="H10" s="582" t="s">
        <v>153</v>
      </c>
      <c r="I10" s="582" t="s">
        <v>153</v>
      </c>
      <c r="J10" s="582" t="s">
        <v>153</v>
      </c>
      <c r="K10" s="582" t="s">
        <v>153</v>
      </c>
      <c r="L10" s="580" t="s">
        <v>1073</v>
      </c>
      <c r="M10" s="582" t="s">
        <v>153</v>
      </c>
    </row>
    <row r="11" spans="1:16" x14ac:dyDescent="0.3">
      <c r="A11" s="580" t="s">
        <v>1074</v>
      </c>
      <c r="B11" s="580" t="s">
        <v>16</v>
      </c>
      <c r="C11" s="580" t="s">
        <v>1075</v>
      </c>
      <c r="D11" s="580" t="s">
        <v>1076</v>
      </c>
      <c r="E11" s="580"/>
      <c r="F11" s="580"/>
      <c r="G11" s="580"/>
      <c r="H11" s="580"/>
      <c r="I11" s="580"/>
      <c r="J11" s="580"/>
      <c r="K11" s="580"/>
      <c r="L11" s="580" t="s">
        <v>1077</v>
      </c>
      <c r="M11" s="580"/>
    </row>
    <row r="12" spans="1:16" x14ac:dyDescent="0.3">
      <c r="A12" s="580" t="s">
        <v>1078</v>
      </c>
      <c r="B12" s="580" t="s">
        <v>1079</v>
      </c>
      <c r="C12" s="580"/>
      <c r="D12" s="580" t="s">
        <v>1080</v>
      </c>
      <c r="E12" s="580"/>
      <c r="F12" s="580"/>
      <c r="G12" s="580"/>
      <c r="H12" s="580"/>
      <c r="I12" s="580"/>
      <c r="J12" s="580"/>
      <c r="K12" s="580"/>
      <c r="L12" s="580" t="s">
        <v>1081</v>
      </c>
      <c r="M12" s="580"/>
    </row>
    <row r="13" spans="1:16" x14ac:dyDescent="0.3">
      <c r="A13" s="580" t="s">
        <v>1092</v>
      </c>
      <c r="B13" s="580" t="s">
        <v>1082</v>
      </c>
      <c r="C13" s="580"/>
      <c r="D13" s="580" t="s">
        <v>1083</v>
      </c>
      <c r="E13" s="580"/>
      <c r="F13" s="580"/>
      <c r="G13" s="580"/>
      <c r="H13" s="580"/>
      <c r="I13" s="580"/>
      <c r="J13" s="580"/>
      <c r="K13" s="580"/>
      <c r="L13" s="580" t="s">
        <v>1084</v>
      </c>
      <c r="M13" s="580"/>
    </row>
    <row r="14" spans="1:16" x14ac:dyDescent="0.3">
      <c r="A14" s="580" t="s">
        <v>1342</v>
      </c>
      <c r="B14" s="580"/>
      <c r="C14" s="580"/>
      <c r="D14" s="580" t="s">
        <v>1085</v>
      </c>
      <c r="E14" s="580"/>
      <c r="F14" s="580"/>
      <c r="G14" s="580"/>
      <c r="H14" s="580"/>
      <c r="I14" s="580"/>
      <c r="J14" s="580"/>
      <c r="K14" s="580"/>
      <c r="L14" s="580" t="s">
        <v>1086</v>
      </c>
      <c r="M14" s="580"/>
    </row>
    <row r="15" spans="1:16" x14ac:dyDescent="0.3">
      <c r="A15" s="580" t="s">
        <v>1093</v>
      </c>
      <c r="B15" s="580"/>
      <c r="C15" s="580"/>
      <c r="D15" s="580"/>
      <c r="E15" s="580"/>
      <c r="F15" s="580"/>
      <c r="G15" s="580"/>
      <c r="H15" s="580"/>
      <c r="I15" s="580"/>
      <c r="J15" s="580"/>
      <c r="K15" s="580"/>
      <c r="L15" s="580" t="s">
        <v>1087</v>
      </c>
      <c r="M15" s="583"/>
    </row>
    <row r="16" spans="1:16" x14ac:dyDescent="0.3">
      <c r="A16" s="580"/>
      <c r="B16" s="584"/>
      <c r="C16" s="584"/>
      <c r="D16" s="584"/>
      <c r="E16" s="584"/>
      <c r="F16" s="584"/>
      <c r="G16" s="584"/>
      <c r="H16" s="584"/>
      <c r="I16" s="584"/>
      <c r="J16" s="584"/>
      <c r="K16" s="584"/>
      <c r="L16" s="584" t="s">
        <v>1088</v>
      </c>
      <c r="M16" s="583"/>
    </row>
    <row r="17" spans="1:13" x14ac:dyDescent="0.3">
      <c r="A17" s="555" t="s">
        <v>1073</v>
      </c>
      <c r="B17" s="824" t="s">
        <v>74</v>
      </c>
      <c r="C17" s="825"/>
      <c r="D17" s="824" t="s">
        <v>74</v>
      </c>
      <c r="E17" s="825"/>
      <c r="F17" s="824" t="s">
        <v>68</v>
      </c>
      <c r="G17" s="825"/>
      <c r="H17" s="824" t="s">
        <v>68</v>
      </c>
      <c r="I17" s="825"/>
      <c r="J17" s="824" t="s">
        <v>68</v>
      </c>
      <c r="K17" s="825"/>
      <c r="L17" s="824" t="s">
        <v>74</v>
      </c>
      <c r="M17" s="825"/>
    </row>
    <row r="18" spans="1:13" ht="21" x14ac:dyDescent="0.3">
      <c r="A18" s="585"/>
      <c r="B18" s="823" t="s">
        <v>1089</v>
      </c>
      <c r="C18" s="823"/>
      <c r="D18" s="823"/>
      <c r="E18" s="823"/>
      <c r="F18" s="823"/>
      <c r="G18" s="823"/>
      <c r="H18" s="823"/>
      <c r="I18" s="823"/>
      <c r="J18" s="823"/>
      <c r="K18" s="823"/>
      <c r="L18" s="823"/>
      <c r="M18" s="823"/>
    </row>
    <row r="19" spans="1:13" x14ac:dyDescent="0.3">
      <c r="A19" s="586"/>
    </row>
    <row r="20" spans="1:13" x14ac:dyDescent="0.3">
      <c r="A20" s="4" t="s">
        <v>1090</v>
      </c>
    </row>
  </sheetData>
  <mergeCells count="13">
    <mergeCell ref="B18:M18"/>
    <mergeCell ref="B17:C17"/>
    <mergeCell ref="D17:E17"/>
    <mergeCell ref="F17:G17"/>
    <mergeCell ref="H17:I17"/>
    <mergeCell ref="J17:K17"/>
    <mergeCell ref="L17:M17"/>
    <mergeCell ref="L8:M8"/>
    <mergeCell ref="B8:C8"/>
    <mergeCell ref="D8:E8"/>
    <mergeCell ref="F8:G8"/>
    <mergeCell ref="H8:I8"/>
    <mergeCell ref="J8:K8"/>
  </mergeCells>
  <pageMargins left="0.51181102362204722" right="0.51181102362204722" top="0.74803149606299213" bottom="0.74803149606299213" header="0.31496062992125984" footer="0.31496062992125984"/>
  <pageSetup paperSize="9" scale="9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B10" zoomScale="140" zoomScaleNormal="140" workbookViewId="0">
      <selection activeCell="B25" sqref="B25"/>
    </sheetView>
  </sheetViews>
  <sheetFormatPr defaultColWidth="9" defaultRowHeight="18.75" x14ac:dyDescent="0.3"/>
  <cols>
    <col min="1" max="1" width="21.875" style="4" customWidth="1"/>
    <col min="2" max="2" width="30.25" style="4" customWidth="1"/>
    <col min="3" max="3" width="31" style="4" customWidth="1"/>
    <col min="4" max="4" width="32.375" style="4" customWidth="1"/>
    <col min="5" max="16384" width="9" style="4"/>
  </cols>
  <sheetData>
    <row r="1" spans="1:16" s="533" customFormat="1" ht="21" x14ac:dyDescent="0.2">
      <c r="A1" s="560" t="s">
        <v>1094</v>
      </c>
      <c r="B1" s="560"/>
      <c r="C1" s="560"/>
      <c r="D1" s="532" t="s">
        <v>1095</v>
      </c>
      <c r="E1" s="532"/>
      <c r="L1" s="587"/>
      <c r="M1" s="587"/>
      <c r="N1" s="587"/>
      <c r="O1" s="587"/>
      <c r="P1" s="587"/>
    </row>
    <row r="2" spans="1:16" s="533" customFormat="1" ht="21" x14ac:dyDescent="0.3">
      <c r="A2" s="534" t="s">
        <v>1058</v>
      </c>
      <c r="B2" s="560"/>
      <c r="C2" s="560"/>
      <c r="L2" s="587"/>
      <c r="M2" s="587"/>
      <c r="N2" s="587"/>
      <c r="O2" s="587"/>
      <c r="P2" s="587"/>
    </row>
    <row r="3" spans="1:16" s="533" customFormat="1" ht="21" x14ac:dyDescent="0.3">
      <c r="A3" s="538" t="s">
        <v>1220</v>
      </c>
      <c r="B3" s="560"/>
      <c r="C3" s="560"/>
      <c r="L3" s="587"/>
      <c r="M3" s="587"/>
      <c r="N3" s="587"/>
      <c r="O3" s="587"/>
      <c r="P3" s="587"/>
    </row>
    <row r="4" spans="1:16" s="533" customFormat="1" ht="21" x14ac:dyDescent="0.3">
      <c r="A4" s="544" t="s">
        <v>1042</v>
      </c>
      <c r="B4" s="588"/>
      <c r="C4" s="588"/>
      <c r="D4" s="589"/>
      <c r="L4" s="587"/>
      <c r="M4" s="587"/>
      <c r="N4" s="587"/>
      <c r="O4" s="587"/>
      <c r="P4" s="587"/>
    </row>
    <row r="5" spans="1:16" x14ac:dyDescent="0.3">
      <c r="B5" s="16"/>
      <c r="C5" s="16"/>
      <c r="D5" s="16"/>
    </row>
    <row r="6" spans="1:16" x14ac:dyDescent="0.3">
      <c r="A6" s="590" t="s">
        <v>1060</v>
      </c>
      <c r="B6" s="826" t="s">
        <v>1096</v>
      </c>
      <c r="C6" s="826"/>
      <c r="D6" s="826"/>
    </row>
    <row r="7" spans="1:16" x14ac:dyDescent="0.3">
      <c r="A7" s="591" t="s">
        <v>1097</v>
      </c>
      <c r="B7" s="592" t="s">
        <v>1098</v>
      </c>
      <c r="C7" s="592" t="s">
        <v>1099</v>
      </c>
      <c r="D7" s="592" t="s">
        <v>1100</v>
      </c>
    </row>
    <row r="8" spans="1:16" x14ac:dyDescent="0.3">
      <c r="A8" s="593" t="s">
        <v>208</v>
      </c>
      <c r="B8" s="594" t="s">
        <v>1101</v>
      </c>
      <c r="C8" s="594" t="s">
        <v>1102</v>
      </c>
      <c r="D8" s="594" t="s">
        <v>1103</v>
      </c>
    </row>
    <row r="9" spans="1:16" x14ac:dyDescent="0.3">
      <c r="A9" s="580" t="s">
        <v>1122</v>
      </c>
      <c r="B9" s="580" t="s">
        <v>1104</v>
      </c>
      <c r="C9" s="580" t="s">
        <v>1105</v>
      </c>
      <c r="D9" s="580" t="s">
        <v>1106</v>
      </c>
    </row>
    <row r="10" spans="1:16" x14ac:dyDescent="0.3">
      <c r="A10" s="580" t="s">
        <v>1107</v>
      </c>
      <c r="B10" s="581" t="s">
        <v>1128</v>
      </c>
      <c r="C10" s="581" t="s">
        <v>1108</v>
      </c>
      <c r="D10" s="581" t="s">
        <v>1109</v>
      </c>
    </row>
    <row r="11" spans="1:16" x14ac:dyDescent="0.3">
      <c r="A11" s="580" t="s">
        <v>1124</v>
      </c>
      <c r="B11" s="581" t="s">
        <v>1110</v>
      </c>
      <c r="C11" s="581" t="s">
        <v>1111</v>
      </c>
      <c r="D11" s="581" t="s">
        <v>1112</v>
      </c>
    </row>
    <row r="12" spans="1:16" x14ac:dyDescent="0.3">
      <c r="A12" s="580" t="s">
        <v>1123</v>
      </c>
      <c r="B12" s="580" t="s">
        <v>1129</v>
      </c>
      <c r="C12" s="581" t="s">
        <v>1113</v>
      </c>
      <c r="D12" s="581" t="s">
        <v>1114</v>
      </c>
    </row>
    <row r="13" spans="1:16" x14ac:dyDescent="0.3">
      <c r="A13" s="580" t="s">
        <v>1125</v>
      </c>
      <c r="B13" s="581" t="s">
        <v>1115</v>
      </c>
      <c r="C13" s="581" t="s">
        <v>1116</v>
      </c>
      <c r="D13" s="581" t="s">
        <v>1117</v>
      </c>
    </row>
    <row r="14" spans="1:16" x14ac:dyDescent="0.3">
      <c r="A14" s="580"/>
      <c r="B14" s="580" t="s">
        <v>1118</v>
      </c>
      <c r="C14" s="581" t="s">
        <v>1126</v>
      </c>
      <c r="D14" s="581" t="s">
        <v>1127</v>
      </c>
    </row>
    <row r="15" spans="1:16" x14ac:dyDescent="0.3">
      <c r="A15" s="580"/>
      <c r="B15" s="595" t="s">
        <v>1130</v>
      </c>
      <c r="C15" s="581" t="s">
        <v>1119</v>
      </c>
      <c r="D15" s="581" t="s">
        <v>1120</v>
      </c>
    </row>
    <row r="16" spans="1:16" x14ac:dyDescent="0.3">
      <c r="A16" s="580"/>
      <c r="B16" s="580" t="s">
        <v>1131</v>
      </c>
      <c r="C16" s="581" t="s">
        <v>1075</v>
      </c>
      <c r="D16" s="580"/>
    </row>
    <row r="17" spans="1:4" x14ac:dyDescent="0.3">
      <c r="A17" s="580"/>
      <c r="B17" s="581" t="s">
        <v>1222</v>
      </c>
      <c r="C17" s="580"/>
      <c r="D17" s="580"/>
    </row>
    <row r="18" spans="1:4" x14ac:dyDescent="0.3">
      <c r="A18" s="580"/>
      <c r="B18" s="581" t="s">
        <v>1223</v>
      </c>
      <c r="C18" s="580"/>
      <c r="D18" s="580"/>
    </row>
    <row r="19" spans="1:4" x14ac:dyDescent="0.3">
      <c r="A19" s="580"/>
      <c r="B19" s="581" t="s">
        <v>1132</v>
      </c>
      <c r="C19" s="580"/>
      <c r="D19" s="580"/>
    </row>
    <row r="20" spans="1:4" x14ac:dyDescent="0.3">
      <c r="A20" s="555" t="s">
        <v>1073</v>
      </c>
      <c r="B20" s="596">
        <v>4</v>
      </c>
      <c r="C20" s="596">
        <v>5</v>
      </c>
      <c r="D20" s="596">
        <v>4</v>
      </c>
    </row>
    <row r="21" spans="1:4" ht="21" x14ac:dyDescent="0.3">
      <c r="B21" s="827" t="s">
        <v>1121</v>
      </c>
      <c r="C21" s="828"/>
      <c r="D21" s="829"/>
    </row>
    <row r="22" spans="1:4" x14ac:dyDescent="0.3">
      <c r="A22" s="585"/>
    </row>
    <row r="23" spans="1:4" x14ac:dyDescent="0.3">
      <c r="A23" s="586"/>
    </row>
    <row r="24" spans="1:4" x14ac:dyDescent="0.3">
      <c r="A24" s="586"/>
    </row>
    <row r="25" spans="1:4" x14ac:dyDescent="0.3">
      <c r="A25" s="586"/>
    </row>
    <row r="26" spans="1:4" x14ac:dyDescent="0.3">
      <c r="A26" s="586"/>
    </row>
    <row r="27" spans="1:4" x14ac:dyDescent="0.3">
      <c r="A27" s="586"/>
    </row>
  </sheetData>
  <mergeCells count="2">
    <mergeCell ref="B6:D6"/>
    <mergeCell ref="B21:D2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13</vt:i4>
      </vt:variant>
      <vt:variant>
        <vt:lpstr>ช่วงที่มีชื่อ</vt:lpstr>
      </vt:variant>
      <vt:variant>
        <vt:i4>2</vt:i4>
      </vt:variant>
    </vt:vector>
  </HeadingPairs>
  <TitlesOfParts>
    <vt:vector size="15" baseType="lpstr">
      <vt:lpstr>Sheet1</vt:lpstr>
      <vt:lpstr>PCFกระบวนการย่อย</vt:lpstr>
      <vt:lpstr>มาตรฐาน_รวม</vt:lpstr>
      <vt:lpstr>Service blueprint_รวม</vt:lpstr>
      <vt:lpstr>SIPOC_รวม</vt:lpstr>
      <vt:lpstr>8Wastes</vt:lpstr>
      <vt:lpstr>VA Analysis </vt:lpstr>
      <vt:lpstr>Process Performance</vt:lpstr>
      <vt:lpstr>Process Maturity</vt:lpstr>
      <vt:lpstr>Goal Setting</vt:lpstr>
      <vt:lpstr>SWOT Analysis</vt:lpstr>
      <vt:lpstr>กลยุทธ์</vt:lpstr>
      <vt:lpstr>To be</vt:lpstr>
      <vt:lpstr>SIPOC_รวม!Print_Area</vt:lpstr>
      <vt:lpstr>มาตรฐาน_รวม!Print_Area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Surachet Polwanich</dc:creator>
  <cp:lastModifiedBy>CCS_LP</cp:lastModifiedBy>
  <cp:lastPrinted>2015-03-24T12:27:46Z</cp:lastPrinted>
  <dcterms:created xsi:type="dcterms:W3CDTF">2013-01-31T13:32:32Z</dcterms:created>
  <dcterms:modified xsi:type="dcterms:W3CDTF">2015-06-11T09:30:36Z</dcterms:modified>
</cp:coreProperties>
</file>