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60" tabRatio="598" activeTab="0"/>
  </bookViews>
  <sheets>
    <sheet name="01-01-ผนวก ก สรุปจำนวน ตบช." sheetId="1" r:id="rId1"/>
  </sheets>
  <definedNames>
    <definedName name="_xlnm.Print_Area" localSheetId="0">'01-01-ผนวก ก สรุปจำนวน ตบช.'!$A$1:$T$23</definedName>
  </definedNames>
  <calcPr fullCalcOnLoad="1"/>
</workbook>
</file>

<file path=xl/sharedStrings.xml><?xml version="1.0" encoding="utf-8"?>
<sst xmlns="http://schemas.openxmlformats.org/spreadsheetml/2006/main" count="174" uniqueCount="38">
  <si>
    <t>ที่</t>
  </si>
  <si>
    <t>ห้องพยาบาล</t>
  </si>
  <si>
    <t>สนับสนุน</t>
  </si>
  <si>
    <t>ฝวก.ฯ</t>
  </si>
  <si>
    <t>กบศ.ฯ</t>
  </si>
  <si>
    <t>ศยร.ฯ</t>
  </si>
  <si>
    <t>รร.ชต.ฯ</t>
  </si>
  <si>
    <t>วทร.ฯ</t>
  </si>
  <si>
    <t>กหส.ฯ</t>
  </si>
  <si>
    <t>รร.สธ.ทร.ฯ</t>
  </si>
  <si>
    <t>กอง สน.ฯ</t>
  </si>
  <si>
    <t>จำนวน</t>
  </si>
  <si>
    <t>หลัก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</si>
  <si>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</si>
  <si>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</si>
  <si>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</si>
  <si>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</si>
  <si>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</si>
  <si>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</si>
  <si>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</si>
  <si>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</si>
  <si>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</si>
  <si>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</si>
  <si>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</si>
  <si>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</si>
  <si>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</si>
  <si>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</si>
  <si>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</si>
  <si>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</si>
  <si>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การบริหารหลักสูตรและการเรียนการสอน</t>
  </si>
  <si>
    <t>รวม</t>
  </si>
  <si>
    <t>ตบช.</t>
  </si>
  <si>
    <t>กศษ.ฯ</t>
  </si>
  <si>
    <r>
      <t>ขนบธรรมเนียมประเพณี</t>
    </r>
    <r>
      <rPr>
        <sz val="15"/>
        <color indexed="56"/>
        <rFont val="TH SarabunPSK"/>
        <family val="2"/>
      </rPr>
      <t>ทางทหาร</t>
    </r>
  </si>
  <si>
    <t>มาตรฐาน ตัวบ่งชี้ และเกณฑ์ประเมินรอบสี่ เพื่อการประเมินคุณภาพภายในสถานศึกษาในส่วนการศึกษาที่หนึ่งและหน่วยสนับสนุนการจัดการศึกษา</t>
  </si>
  <si>
    <t xml:space="preserve"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 เมื่อ ๘ เม.ย.๕๙   </t>
  </si>
  <si>
    <t>เริ่มใช้ในปีการศึกษา ๒๕๕๙ - ๒๕๖๓ หรือจนกว่าจะมีการเปลี่ยนแปลง</t>
  </si>
  <si>
    <t>ผนวก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</si>
</sst>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</numFmts>
  <fonts count="67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5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5"/>
      <name val="TH SarabunPSK"/>
      <family val="2"/>
    </font>
    <font>
      <sz val="15"/>
      <color indexed="56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9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color indexed="9"/>
      <name val="TH SarabunPSK"/>
      <family val="2"/>
    </font>
    <font>
      <sz val="12"/>
      <color indexed="9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b/>
      <sz val="12"/>
      <color indexed="12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FF"/>
      <name val="TH SarabunPSK"/>
      <family val="2"/>
    </font>
    <font>
      <b/>
      <sz val="15"/>
      <color theme="1"/>
      <name val="TH SarabunPSK"/>
      <family val="2"/>
    </font>
    <font>
      <b/>
      <sz val="15"/>
      <color rgb="FF0000FF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sz val="11"/>
      <color theme="0"/>
      <name val="TH SarabunPSK"/>
      <family val="2"/>
    </font>
    <font>
      <sz val="12"/>
      <color theme="0"/>
      <name val="TH SarabunPSK"/>
      <family val="2"/>
    </font>
    <font>
      <b/>
      <sz val="15"/>
      <color theme="0"/>
      <name val="TH SarabunPSK"/>
      <family val="2"/>
    </font>
    <font>
      <b/>
      <sz val="18"/>
      <color theme="0"/>
      <name val="TH SarabunPSK"/>
      <family val="2"/>
    </font>
    <font>
      <b/>
      <sz val="12"/>
      <color rgb="FF0000FF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thin"/>
    </border>
    <border>
      <left style="dotted"/>
      <right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/>
    </border>
    <border>
      <left/>
      <right style="thin"/>
      <top style="thin"/>
      <bottom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87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59" fontId="56" fillId="0" borderId="12" xfId="0" applyNumberFormat="1" applyFont="1" applyBorder="1" applyAlignment="1">
      <alignment horizontal="center" vertical="top"/>
    </xf>
    <xf numFmtId="59" fontId="3" fillId="0" borderId="12" xfId="0" applyNumberFormat="1" applyFont="1" applyBorder="1" applyAlignment="1">
      <alignment horizontal="center" vertical="top"/>
    </xf>
    <xf numFmtId="59" fontId="3" fillId="0" borderId="19" xfId="0" applyNumberFormat="1" applyFont="1" applyBorder="1" applyAlignment="1">
      <alignment horizontal="center"/>
    </xf>
    <xf numFmtId="59" fontId="3" fillId="0" borderId="20" xfId="0" applyNumberFormat="1" applyFont="1" applyBorder="1" applyAlignment="1">
      <alignment horizontal="center"/>
    </xf>
    <xf numFmtId="59" fontId="3" fillId="0" borderId="21" xfId="0" applyNumberFormat="1" applyFont="1" applyBorder="1" applyAlignment="1">
      <alignment horizontal="center"/>
    </xf>
    <xf numFmtId="59" fontId="3" fillId="0" borderId="22" xfId="0" applyNumberFormat="1" applyFont="1" applyBorder="1" applyAlignment="1">
      <alignment horizontal="center"/>
    </xf>
    <xf numFmtId="59" fontId="3" fillId="0" borderId="12" xfId="0" applyNumberFormat="1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3" fillId="0" borderId="20" xfId="0" applyNumberFormat="1" applyFont="1" applyBorder="1" applyAlignment="1">
      <alignment horizontal="center"/>
    </xf>
    <xf numFmtId="59" fontId="57" fillId="0" borderId="12" xfId="0" applyNumberFormat="1" applyFont="1" applyBorder="1" applyAlignment="1">
      <alignment horizontal="center" vertical="top"/>
    </xf>
    <xf numFmtId="187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59" fontId="56" fillId="0" borderId="10" xfId="0" applyNumberFormat="1" applyFont="1" applyBorder="1" applyAlignment="1">
      <alignment horizontal="center" vertical="top"/>
    </xf>
    <xf numFmtId="59" fontId="3" fillId="0" borderId="10" xfId="0" applyNumberFormat="1" applyFont="1" applyBorder="1" applyAlignment="1">
      <alignment horizontal="center" vertical="top"/>
    </xf>
    <xf numFmtId="59" fontId="3" fillId="0" borderId="15" xfId="0" applyNumberFormat="1" applyFont="1" applyBorder="1" applyAlignment="1">
      <alignment horizontal="center"/>
    </xf>
    <xf numFmtId="59" fontId="3" fillId="0" borderId="16" xfId="0" applyNumberFormat="1" applyFont="1" applyBorder="1" applyAlignment="1">
      <alignment horizontal="center"/>
    </xf>
    <xf numFmtId="59" fontId="3" fillId="0" borderId="23" xfId="0" applyNumberFormat="1" applyFont="1" applyBorder="1" applyAlignment="1">
      <alignment horizontal="center"/>
    </xf>
    <xf numFmtId="59" fontId="3" fillId="0" borderId="24" xfId="0" applyNumberFormat="1" applyFont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59" fontId="3" fillId="0" borderId="15" xfId="0" applyNumberFormat="1" applyFont="1" applyBorder="1" applyAlignment="1">
      <alignment horizontal="center"/>
    </xf>
    <xf numFmtId="187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/>
    </xf>
    <xf numFmtId="59" fontId="56" fillId="0" borderId="13" xfId="0" applyNumberFormat="1" applyFont="1" applyBorder="1" applyAlignment="1">
      <alignment horizontal="center" vertical="top"/>
    </xf>
    <xf numFmtId="59" fontId="3" fillId="0" borderId="13" xfId="0" applyNumberFormat="1" applyFont="1" applyBorder="1" applyAlignment="1">
      <alignment horizontal="center" vertical="top"/>
    </xf>
    <xf numFmtId="59" fontId="3" fillId="0" borderId="17" xfId="0" applyNumberFormat="1" applyFont="1" applyBorder="1" applyAlignment="1">
      <alignment horizontal="center"/>
    </xf>
    <xf numFmtId="59" fontId="3" fillId="0" borderId="25" xfId="0" applyNumberFormat="1" applyFont="1" applyBorder="1" applyAlignment="1">
      <alignment horizontal="center"/>
    </xf>
    <xf numFmtId="59" fontId="3" fillId="0" borderId="26" xfId="0" applyNumberFormat="1" applyFont="1" applyBorder="1" applyAlignment="1">
      <alignment horizontal="center"/>
    </xf>
    <xf numFmtId="59" fontId="3" fillId="0" borderId="27" xfId="0" applyNumberFormat="1" applyFont="1" applyBorder="1" applyAlignment="1">
      <alignment horizontal="center"/>
    </xf>
    <xf numFmtId="59" fontId="3" fillId="0" borderId="13" xfId="0" applyNumberFormat="1" applyFont="1" applyBorder="1" applyAlignment="1">
      <alignment horizontal="center"/>
    </xf>
    <xf numFmtId="59" fontId="3" fillId="0" borderId="17" xfId="0" applyNumberFormat="1" applyFont="1" applyBorder="1" applyAlignment="1">
      <alignment horizontal="center"/>
    </xf>
    <xf numFmtId="59" fontId="3" fillId="0" borderId="25" xfId="0" applyNumberFormat="1" applyFont="1" applyBorder="1" applyAlignment="1">
      <alignment horizontal="center"/>
    </xf>
    <xf numFmtId="59" fontId="57" fillId="0" borderId="21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59" fontId="59" fillId="0" borderId="21" xfId="0" applyNumberFormat="1" applyFont="1" applyBorder="1" applyAlignment="1">
      <alignment horizontal="center"/>
    </xf>
    <xf numFmtId="59" fontId="9" fillId="0" borderId="28" xfId="0" applyNumberFormat="1" applyFont="1" applyBorder="1" applyAlignment="1">
      <alignment horizontal="center"/>
    </xf>
    <xf numFmtId="59" fontId="9" fillId="0" borderId="19" xfId="0" applyNumberFormat="1" applyFont="1" applyBorder="1" applyAlignment="1">
      <alignment horizontal="center"/>
    </xf>
    <xf numFmtId="59" fontId="9" fillId="0" borderId="20" xfId="0" applyNumberFormat="1" applyFont="1" applyBorder="1" applyAlignment="1">
      <alignment horizontal="center"/>
    </xf>
    <xf numFmtId="59" fontId="9" fillId="0" borderId="19" xfId="0" applyNumberFormat="1" applyFont="1" applyBorder="1" applyAlignment="1">
      <alignment horizontal="center"/>
    </xf>
    <xf numFmtId="59" fontId="9" fillId="0" borderId="20" xfId="0" applyNumberFormat="1" applyFont="1" applyBorder="1" applyAlignment="1">
      <alignment horizontal="center"/>
    </xf>
    <xf numFmtId="59" fontId="9" fillId="0" borderId="12" xfId="0" applyNumberFormat="1" applyFont="1" applyBorder="1" applyAlignment="1">
      <alignment horizontal="center"/>
    </xf>
    <xf numFmtId="0" fontId="56" fillId="0" borderId="13" xfId="0" applyFont="1" applyBorder="1" applyAlignment="1">
      <alignment/>
    </xf>
    <xf numFmtId="59" fontId="9" fillId="0" borderId="22" xfId="0" applyNumberFormat="1" applyFont="1" applyBorder="1" applyAlignment="1">
      <alignment horizontal="center"/>
    </xf>
    <xf numFmtId="59" fontId="9" fillId="0" borderId="21" xfId="0" applyNumberFormat="1" applyFont="1" applyBorder="1" applyAlignment="1">
      <alignment horizontal="center"/>
    </xf>
    <xf numFmtId="59" fontId="9" fillId="0" borderId="28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59" fontId="61" fillId="0" borderId="12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59" fontId="64" fillId="0" borderId="12" xfId="0" applyNumberFormat="1" applyFont="1" applyBorder="1" applyAlignment="1">
      <alignment horizontal="center"/>
    </xf>
    <xf numFmtId="59" fontId="9" fillId="0" borderId="12" xfId="0" applyNumberFormat="1" applyFont="1" applyBorder="1" applyAlignment="1">
      <alignment horizontal="center" vertical="top"/>
    </xf>
    <xf numFmtId="59" fontId="9" fillId="0" borderId="29" xfId="0" applyNumberFormat="1" applyFont="1" applyBorder="1" applyAlignment="1">
      <alignment horizontal="center"/>
    </xf>
    <xf numFmtId="59" fontId="9" fillId="0" borderId="21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="120" zoomScaleSheetLayoutView="120" zoomScalePageLayoutView="0" workbookViewId="0" topLeftCell="A1">
      <selection activeCell="G9" sqref="G9"/>
    </sheetView>
  </sheetViews>
  <sheetFormatPr defaultColWidth="19.50390625" defaultRowHeight="14.25"/>
  <cols>
    <col min="1" max="1" width="3.875" style="1" customWidth="1"/>
    <col min="2" max="2" width="29.75390625" style="1" customWidth="1"/>
    <col min="3" max="3" width="5.625" style="1" customWidth="1"/>
    <col min="4" max="4" width="6.00390625" style="1" customWidth="1"/>
    <col min="5" max="5" width="5.375" style="1" customWidth="1"/>
    <col min="6" max="6" width="5.75390625" style="1" customWidth="1"/>
    <col min="7" max="7" width="4.875" style="1" customWidth="1"/>
    <col min="8" max="8" width="6.125" style="1" customWidth="1"/>
    <col min="9" max="9" width="4.75390625" style="1" customWidth="1"/>
    <col min="10" max="10" width="5.875" style="1" customWidth="1"/>
    <col min="11" max="11" width="4.875" style="1" customWidth="1"/>
    <col min="12" max="12" width="5.75390625" style="1" customWidth="1"/>
    <col min="13" max="13" width="5.00390625" style="1" customWidth="1"/>
    <col min="14" max="15" width="6.125" style="1" customWidth="1"/>
    <col min="16" max="16" width="6.375" style="1" customWidth="1"/>
    <col min="17" max="17" width="5.00390625" style="1" customWidth="1"/>
    <col min="18" max="18" width="6.125" style="1" customWidth="1"/>
    <col min="19" max="19" width="7.625" style="1" customWidth="1"/>
    <col min="20" max="20" width="6.375" style="1" customWidth="1"/>
    <col min="21" max="16384" width="19.50390625" style="1" customWidth="1"/>
  </cols>
  <sheetData>
    <row r="1" spans="1:19" ht="21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3.2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21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  <c r="S5" s="4"/>
    </row>
    <row r="6" spans="1:20" ht="21">
      <c r="A6" s="3" t="s">
        <v>0</v>
      </c>
      <c r="B6" s="3" t="s">
        <v>13</v>
      </c>
      <c r="C6" s="3" t="s">
        <v>14</v>
      </c>
      <c r="D6" s="3" t="s">
        <v>11</v>
      </c>
      <c r="E6" s="75" t="s">
        <v>7</v>
      </c>
      <c r="F6" s="75"/>
      <c r="G6" s="75" t="s">
        <v>9</v>
      </c>
      <c r="H6" s="75"/>
      <c r="I6" s="75" t="s">
        <v>6</v>
      </c>
      <c r="J6" s="75"/>
      <c r="K6" s="77" t="s">
        <v>3</v>
      </c>
      <c r="L6" s="77"/>
      <c r="M6" s="75" t="s">
        <v>4</v>
      </c>
      <c r="N6" s="75"/>
      <c r="O6" s="5" t="s">
        <v>5</v>
      </c>
      <c r="P6" s="5" t="s">
        <v>8</v>
      </c>
      <c r="Q6" s="81" t="s">
        <v>10</v>
      </c>
      <c r="R6" s="82"/>
      <c r="S6" s="16" t="s">
        <v>1</v>
      </c>
      <c r="T6" s="65" t="s">
        <v>32</v>
      </c>
    </row>
    <row r="7" spans="1:20" ht="21">
      <c r="A7" s="8"/>
      <c r="B7" s="8"/>
      <c r="C7" s="8" t="s">
        <v>30</v>
      </c>
      <c r="D7" s="8" t="s">
        <v>26</v>
      </c>
      <c r="E7" s="9" t="s">
        <v>31</v>
      </c>
      <c r="F7" s="10" t="s">
        <v>31</v>
      </c>
      <c r="G7" s="9" t="s">
        <v>31</v>
      </c>
      <c r="H7" s="10" t="s">
        <v>31</v>
      </c>
      <c r="I7" s="9" t="s">
        <v>31</v>
      </c>
      <c r="J7" s="10" t="s">
        <v>31</v>
      </c>
      <c r="K7" s="9" t="s">
        <v>31</v>
      </c>
      <c r="L7" s="10" t="s">
        <v>31</v>
      </c>
      <c r="M7" s="9" t="s">
        <v>31</v>
      </c>
      <c r="N7" s="10" t="s">
        <v>31</v>
      </c>
      <c r="O7" s="11" t="s">
        <v>31</v>
      </c>
      <c r="P7" s="11" t="s">
        <v>31</v>
      </c>
      <c r="Q7" s="9" t="s">
        <v>31</v>
      </c>
      <c r="R7" s="10" t="s">
        <v>31</v>
      </c>
      <c r="S7" s="14" t="s">
        <v>31</v>
      </c>
      <c r="T7" s="66" t="s">
        <v>31</v>
      </c>
    </row>
    <row r="8" spans="1:20" ht="21">
      <c r="A8" s="7"/>
      <c r="B8" s="7"/>
      <c r="C8" s="7"/>
      <c r="D8" s="7" t="s">
        <v>30</v>
      </c>
      <c r="E8" s="12" t="s">
        <v>12</v>
      </c>
      <c r="F8" s="13" t="s">
        <v>2</v>
      </c>
      <c r="G8" s="12" t="s">
        <v>12</v>
      </c>
      <c r="H8" s="13" t="s">
        <v>2</v>
      </c>
      <c r="I8" s="12" t="s">
        <v>12</v>
      </c>
      <c r="J8" s="13" t="s">
        <v>2</v>
      </c>
      <c r="K8" s="12" t="s">
        <v>12</v>
      </c>
      <c r="L8" s="13" t="s">
        <v>2</v>
      </c>
      <c r="M8" s="12" t="s">
        <v>12</v>
      </c>
      <c r="N8" s="13" t="s">
        <v>2</v>
      </c>
      <c r="O8" s="12" t="s">
        <v>2</v>
      </c>
      <c r="P8" s="12" t="s">
        <v>2</v>
      </c>
      <c r="Q8" s="12" t="s">
        <v>12</v>
      </c>
      <c r="R8" s="13" t="s">
        <v>2</v>
      </c>
      <c r="S8" s="15" t="s">
        <v>2</v>
      </c>
      <c r="T8" s="67" t="s">
        <v>12</v>
      </c>
    </row>
    <row r="9" spans="1:20" ht="21">
      <c r="A9" s="17">
        <v>1</v>
      </c>
      <c r="B9" s="18" t="s">
        <v>15</v>
      </c>
      <c r="C9" s="19">
        <v>30</v>
      </c>
      <c r="D9" s="20">
        <v>6</v>
      </c>
      <c r="E9" s="21">
        <v>6</v>
      </c>
      <c r="F9" s="22" t="s">
        <v>27</v>
      </c>
      <c r="G9" s="23">
        <v>6</v>
      </c>
      <c r="H9" s="24" t="s">
        <v>27</v>
      </c>
      <c r="I9" s="21">
        <v>5</v>
      </c>
      <c r="J9" s="22" t="s">
        <v>27</v>
      </c>
      <c r="K9" s="23" t="s">
        <v>27</v>
      </c>
      <c r="L9" s="24" t="s">
        <v>27</v>
      </c>
      <c r="M9" s="21" t="s">
        <v>27</v>
      </c>
      <c r="N9" s="22" t="s">
        <v>27</v>
      </c>
      <c r="O9" s="25" t="s">
        <v>27</v>
      </c>
      <c r="P9" s="25" t="s">
        <v>27</v>
      </c>
      <c r="Q9" s="26" t="s">
        <v>27</v>
      </c>
      <c r="R9" s="27" t="s">
        <v>27</v>
      </c>
      <c r="S9" s="25" t="s">
        <v>27</v>
      </c>
      <c r="T9" s="63" t="s">
        <v>27</v>
      </c>
    </row>
    <row r="10" spans="1:20" ht="21">
      <c r="A10" s="17">
        <v>2</v>
      </c>
      <c r="B10" s="18" t="s">
        <v>16</v>
      </c>
      <c r="C10" s="19">
        <v>5</v>
      </c>
      <c r="D10" s="20">
        <v>3</v>
      </c>
      <c r="E10" s="21" t="s">
        <v>27</v>
      </c>
      <c r="F10" s="22" t="s">
        <v>27</v>
      </c>
      <c r="G10" s="23" t="s">
        <v>27</v>
      </c>
      <c r="H10" s="24" t="s">
        <v>27</v>
      </c>
      <c r="I10" s="21" t="s">
        <v>27</v>
      </c>
      <c r="J10" s="22" t="s">
        <v>27</v>
      </c>
      <c r="K10" s="23">
        <v>3</v>
      </c>
      <c r="L10" s="24" t="s">
        <v>27</v>
      </c>
      <c r="M10" s="21" t="s">
        <v>27</v>
      </c>
      <c r="N10" s="22" t="s">
        <v>27</v>
      </c>
      <c r="O10" s="25" t="s">
        <v>27</v>
      </c>
      <c r="P10" s="25" t="s">
        <v>27</v>
      </c>
      <c r="Q10" s="26" t="s">
        <v>27</v>
      </c>
      <c r="R10" s="27" t="s">
        <v>27</v>
      </c>
      <c r="S10" s="25" t="s">
        <v>27</v>
      </c>
      <c r="T10" s="63" t="s">
        <v>27</v>
      </c>
    </row>
    <row r="11" spans="1:20" ht="18" customHeight="1">
      <c r="A11" s="17">
        <v>3</v>
      </c>
      <c r="B11" s="18" t="s">
        <v>17</v>
      </c>
      <c r="C11" s="19">
        <v>10</v>
      </c>
      <c r="D11" s="20">
        <v>3</v>
      </c>
      <c r="E11" s="21">
        <v>2</v>
      </c>
      <c r="F11" s="22" t="s">
        <v>27</v>
      </c>
      <c r="G11" s="23">
        <v>2</v>
      </c>
      <c r="H11" s="24" t="s">
        <v>27</v>
      </c>
      <c r="I11" s="21">
        <v>2</v>
      </c>
      <c r="J11" s="22" t="s">
        <v>27</v>
      </c>
      <c r="K11" s="23">
        <v>3</v>
      </c>
      <c r="L11" s="24" t="s">
        <v>27</v>
      </c>
      <c r="M11" s="21" t="s">
        <v>27</v>
      </c>
      <c r="N11" s="22" t="s">
        <v>27</v>
      </c>
      <c r="O11" s="25" t="s">
        <v>27</v>
      </c>
      <c r="P11" s="25" t="s">
        <v>27</v>
      </c>
      <c r="Q11" s="26" t="s">
        <v>27</v>
      </c>
      <c r="R11" s="27" t="s">
        <v>27</v>
      </c>
      <c r="S11" s="25" t="s">
        <v>27</v>
      </c>
      <c r="T11" s="63" t="s">
        <v>27</v>
      </c>
    </row>
    <row r="12" spans="1:20" ht="22.5" customHeight="1">
      <c r="A12" s="29">
        <v>4</v>
      </c>
      <c r="B12" s="30" t="s">
        <v>25</v>
      </c>
      <c r="C12" s="31">
        <v>10</v>
      </c>
      <c r="D12" s="32">
        <v>2</v>
      </c>
      <c r="E12" s="33">
        <v>2</v>
      </c>
      <c r="F12" s="34" t="s">
        <v>27</v>
      </c>
      <c r="G12" s="35">
        <v>2</v>
      </c>
      <c r="H12" s="36" t="s">
        <v>27</v>
      </c>
      <c r="I12" s="33">
        <v>2</v>
      </c>
      <c r="J12" s="34" t="s">
        <v>27</v>
      </c>
      <c r="K12" s="35" t="s">
        <v>27</v>
      </c>
      <c r="L12" s="36" t="s">
        <v>27</v>
      </c>
      <c r="M12" s="33" t="s">
        <v>27</v>
      </c>
      <c r="N12" s="34" t="s">
        <v>27</v>
      </c>
      <c r="O12" s="37" t="s">
        <v>27</v>
      </c>
      <c r="P12" s="37" t="s">
        <v>27</v>
      </c>
      <c r="Q12" s="38" t="s">
        <v>27</v>
      </c>
      <c r="R12" s="34" t="s">
        <v>27</v>
      </c>
      <c r="S12" s="37" t="s">
        <v>27</v>
      </c>
      <c r="T12" s="68" t="s">
        <v>27</v>
      </c>
    </row>
    <row r="13" spans="1:20" ht="21" customHeight="1">
      <c r="A13" s="39"/>
      <c r="B13" s="40" t="s">
        <v>33</v>
      </c>
      <c r="C13" s="41"/>
      <c r="D13" s="42"/>
      <c r="E13" s="43"/>
      <c r="F13" s="44"/>
      <c r="G13" s="45"/>
      <c r="H13" s="46"/>
      <c r="I13" s="43"/>
      <c r="J13" s="44"/>
      <c r="K13" s="45"/>
      <c r="L13" s="46"/>
      <c r="M13" s="43"/>
      <c r="N13" s="44"/>
      <c r="O13" s="47"/>
      <c r="P13" s="47"/>
      <c r="Q13" s="48"/>
      <c r="R13" s="49"/>
      <c r="S13" s="47"/>
      <c r="T13" s="69"/>
    </row>
    <row r="14" spans="1:20" ht="21.75" customHeight="1">
      <c r="A14" s="17">
        <v>5</v>
      </c>
      <c r="B14" s="18" t="s">
        <v>18</v>
      </c>
      <c r="C14" s="28">
        <v>21</v>
      </c>
      <c r="D14" s="20">
        <v>8</v>
      </c>
      <c r="E14" s="21">
        <v>7</v>
      </c>
      <c r="F14" s="22" t="s">
        <v>27</v>
      </c>
      <c r="G14" s="23">
        <v>7</v>
      </c>
      <c r="H14" s="24" t="s">
        <v>27</v>
      </c>
      <c r="I14" s="21">
        <v>7</v>
      </c>
      <c r="J14" s="22" t="s">
        <v>27</v>
      </c>
      <c r="K14" s="50">
        <v>6</v>
      </c>
      <c r="L14" s="24" t="s">
        <v>27</v>
      </c>
      <c r="M14" s="21">
        <v>1</v>
      </c>
      <c r="N14" s="22" t="s">
        <v>27</v>
      </c>
      <c r="O14" s="25">
        <v>1</v>
      </c>
      <c r="P14" s="25">
        <v>1</v>
      </c>
      <c r="Q14" s="26" t="s">
        <v>27</v>
      </c>
      <c r="R14" s="27" t="s">
        <v>27</v>
      </c>
      <c r="S14" s="25" t="s">
        <v>27</v>
      </c>
      <c r="T14" s="64">
        <v>1</v>
      </c>
    </row>
    <row r="15" spans="1:20" ht="21.75" customHeight="1">
      <c r="A15" s="17">
        <v>6</v>
      </c>
      <c r="B15" s="18" t="s">
        <v>29</v>
      </c>
      <c r="C15" s="20">
        <v>21</v>
      </c>
      <c r="D15" s="20">
        <v>9</v>
      </c>
      <c r="E15" s="21">
        <v>7</v>
      </c>
      <c r="F15" s="22" t="s">
        <v>27</v>
      </c>
      <c r="G15" s="23">
        <v>7</v>
      </c>
      <c r="H15" s="24" t="s">
        <v>27</v>
      </c>
      <c r="I15" s="21">
        <v>7</v>
      </c>
      <c r="J15" s="22" t="s">
        <v>27</v>
      </c>
      <c r="K15" s="23">
        <v>4</v>
      </c>
      <c r="L15" s="24" t="s">
        <v>27</v>
      </c>
      <c r="M15" s="21" t="s">
        <v>27</v>
      </c>
      <c r="N15" s="22">
        <v>1</v>
      </c>
      <c r="O15" s="25">
        <v>1</v>
      </c>
      <c r="P15" s="25">
        <v>1</v>
      </c>
      <c r="Q15" s="26">
        <v>1</v>
      </c>
      <c r="R15" s="27" t="s">
        <v>27</v>
      </c>
      <c r="S15" s="25">
        <v>1</v>
      </c>
      <c r="T15" s="64" t="s">
        <v>27</v>
      </c>
    </row>
    <row r="16" spans="1:20" ht="22.5" customHeight="1">
      <c r="A16" s="17">
        <v>7</v>
      </c>
      <c r="B16" s="18" t="s">
        <v>19</v>
      </c>
      <c r="C16" s="20">
        <v>10</v>
      </c>
      <c r="D16" s="20">
        <v>2</v>
      </c>
      <c r="E16" s="21">
        <v>2</v>
      </c>
      <c r="F16" s="22" t="s">
        <v>27</v>
      </c>
      <c r="G16" s="23">
        <v>2</v>
      </c>
      <c r="H16" s="24" t="s">
        <v>27</v>
      </c>
      <c r="I16" s="21">
        <v>2</v>
      </c>
      <c r="J16" s="22" t="s">
        <v>27</v>
      </c>
      <c r="K16" s="23">
        <v>2</v>
      </c>
      <c r="L16" s="24" t="s">
        <v>27</v>
      </c>
      <c r="M16" s="21" t="s">
        <v>27</v>
      </c>
      <c r="N16" s="22" t="s">
        <v>27</v>
      </c>
      <c r="O16" s="25" t="s">
        <v>27</v>
      </c>
      <c r="P16" s="25" t="s">
        <v>27</v>
      </c>
      <c r="Q16" s="26" t="s">
        <v>27</v>
      </c>
      <c r="R16" s="27" t="s">
        <v>27</v>
      </c>
      <c r="S16" s="25" t="s">
        <v>27</v>
      </c>
      <c r="T16" s="64" t="s">
        <v>27</v>
      </c>
    </row>
    <row r="17" spans="1:20" ht="19.5" customHeight="1">
      <c r="A17" s="18"/>
      <c r="B17" s="51" t="s">
        <v>20</v>
      </c>
      <c r="C17" s="71">
        <f>SUM(C9:C16)</f>
        <v>107</v>
      </c>
      <c r="D17" s="71">
        <f>SUM(D9:D16)</f>
        <v>33</v>
      </c>
      <c r="E17" s="54">
        <f>SUM(E9:E16)</f>
        <v>26</v>
      </c>
      <c r="F17" s="72">
        <f aca="true" t="shared" si="0" ref="F17:T17">SUM(F9:F16)</f>
        <v>0</v>
      </c>
      <c r="G17" s="61">
        <f t="shared" si="0"/>
        <v>26</v>
      </c>
      <c r="H17" s="53">
        <f t="shared" si="0"/>
        <v>0</v>
      </c>
      <c r="I17" s="54">
        <f t="shared" si="0"/>
        <v>25</v>
      </c>
      <c r="J17" s="72">
        <f t="shared" si="0"/>
        <v>0</v>
      </c>
      <c r="K17" s="52">
        <f t="shared" si="0"/>
        <v>18</v>
      </c>
      <c r="L17" s="53">
        <f t="shared" si="0"/>
        <v>0</v>
      </c>
      <c r="M17" s="54">
        <f t="shared" si="0"/>
        <v>1</v>
      </c>
      <c r="N17" s="55">
        <f t="shared" si="0"/>
        <v>1</v>
      </c>
      <c r="O17" s="54">
        <f t="shared" si="0"/>
        <v>2</v>
      </c>
      <c r="P17" s="54">
        <f t="shared" si="0"/>
        <v>2</v>
      </c>
      <c r="Q17" s="56">
        <f t="shared" si="0"/>
        <v>1</v>
      </c>
      <c r="R17" s="57" t="s">
        <v>27</v>
      </c>
      <c r="S17" s="58">
        <f t="shared" si="0"/>
        <v>1</v>
      </c>
      <c r="T17" s="70">
        <f t="shared" si="0"/>
        <v>1</v>
      </c>
    </row>
    <row r="18" spans="1:20" ht="21">
      <c r="A18" s="18"/>
      <c r="B18" s="18" t="s">
        <v>21</v>
      </c>
      <c r="C18" s="20">
        <v>10</v>
      </c>
      <c r="D18" s="20">
        <v>2</v>
      </c>
      <c r="E18" s="21">
        <v>2</v>
      </c>
      <c r="F18" s="22" t="s">
        <v>27</v>
      </c>
      <c r="G18" s="23">
        <v>2</v>
      </c>
      <c r="H18" s="24" t="s">
        <v>27</v>
      </c>
      <c r="I18" s="21">
        <v>2</v>
      </c>
      <c r="J18" s="22" t="s">
        <v>27</v>
      </c>
      <c r="K18" s="23" t="s">
        <v>27</v>
      </c>
      <c r="L18" s="24" t="s">
        <v>27</v>
      </c>
      <c r="M18" s="21" t="s">
        <v>27</v>
      </c>
      <c r="N18" s="22" t="s">
        <v>27</v>
      </c>
      <c r="O18" s="25" t="s">
        <v>27</v>
      </c>
      <c r="P18" s="25" t="s">
        <v>27</v>
      </c>
      <c r="Q18" s="26" t="s">
        <v>27</v>
      </c>
      <c r="R18" s="27" t="s">
        <v>27</v>
      </c>
      <c r="S18" s="25" t="s">
        <v>27</v>
      </c>
      <c r="T18" s="64" t="s">
        <v>27</v>
      </c>
    </row>
    <row r="19" spans="1:20" ht="21">
      <c r="A19" s="18"/>
      <c r="B19" s="18" t="s">
        <v>28</v>
      </c>
      <c r="C19" s="20">
        <v>10</v>
      </c>
      <c r="D19" s="20">
        <v>2</v>
      </c>
      <c r="E19" s="21">
        <v>2</v>
      </c>
      <c r="F19" s="22" t="s">
        <v>27</v>
      </c>
      <c r="G19" s="23">
        <v>2</v>
      </c>
      <c r="H19" s="24" t="s">
        <v>27</v>
      </c>
      <c r="I19" s="21">
        <v>2</v>
      </c>
      <c r="J19" s="22" t="s">
        <v>27</v>
      </c>
      <c r="K19" s="23" t="s">
        <v>27</v>
      </c>
      <c r="L19" s="24" t="s">
        <v>27</v>
      </c>
      <c r="M19" s="21" t="s">
        <v>27</v>
      </c>
      <c r="N19" s="22" t="s">
        <v>27</v>
      </c>
      <c r="O19" s="25" t="s">
        <v>27</v>
      </c>
      <c r="P19" s="25" t="s">
        <v>27</v>
      </c>
      <c r="Q19" s="26" t="s">
        <v>27</v>
      </c>
      <c r="R19" s="27" t="s">
        <v>27</v>
      </c>
      <c r="S19" s="25" t="s">
        <v>27</v>
      </c>
      <c r="T19" s="64" t="s">
        <v>27</v>
      </c>
    </row>
    <row r="20" spans="1:20" ht="21">
      <c r="A20" s="59"/>
      <c r="B20" s="51" t="s">
        <v>22</v>
      </c>
      <c r="C20" s="58">
        <f>SUM(C17:C19)</f>
        <v>127</v>
      </c>
      <c r="D20" s="58">
        <f>SUM(D17:D19)</f>
        <v>37</v>
      </c>
      <c r="E20" s="54">
        <f>E17+E18+E19</f>
        <v>30</v>
      </c>
      <c r="F20" s="55">
        <f>F17</f>
        <v>0</v>
      </c>
      <c r="G20" s="73">
        <f>G17+G18+G19</f>
        <v>30</v>
      </c>
      <c r="H20" s="60">
        <f>H17</f>
        <v>0</v>
      </c>
      <c r="I20" s="54">
        <f>I17+I18+I19</f>
        <v>29</v>
      </c>
      <c r="J20" s="55">
        <f>J17</f>
        <v>0</v>
      </c>
      <c r="K20" s="52">
        <f>K17</f>
        <v>18</v>
      </c>
      <c r="L20" s="60">
        <f>L17</f>
        <v>0</v>
      </c>
      <c r="M20" s="61">
        <f aca="true" t="shared" si="1" ref="M20:T20">M17</f>
        <v>1</v>
      </c>
      <c r="N20" s="60">
        <f t="shared" si="1"/>
        <v>1</v>
      </c>
      <c r="O20" s="60">
        <f t="shared" si="1"/>
        <v>2</v>
      </c>
      <c r="P20" s="60">
        <f t="shared" si="1"/>
        <v>2</v>
      </c>
      <c r="Q20" s="62">
        <f t="shared" si="1"/>
        <v>1</v>
      </c>
      <c r="R20" s="57">
        <v>0</v>
      </c>
      <c r="S20" s="58">
        <f t="shared" si="1"/>
        <v>1</v>
      </c>
      <c r="T20" s="70">
        <f t="shared" si="1"/>
        <v>1</v>
      </c>
    </row>
    <row r="21" spans="1:4" ht="21">
      <c r="A21" s="2"/>
      <c r="B21" s="2"/>
      <c r="C21" s="2"/>
      <c r="D21" s="2"/>
    </row>
    <row r="22" spans="1:4" ht="23.25">
      <c r="A22" s="74" t="s">
        <v>23</v>
      </c>
      <c r="B22" s="74"/>
      <c r="C22" s="74"/>
      <c r="D22" s="74"/>
    </row>
    <row r="23" spans="1:4" ht="23.25">
      <c r="A23" s="74" t="s">
        <v>24</v>
      </c>
      <c r="B23" s="74"/>
      <c r="C23" s="74"/>
      <c r="D23" s="74"/>
    </row>
  </sheetData>
  <sheetProtection/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</dc:creator>
  <cp:keywords/>
  <dc:description/>
  <cp:lastModifiedBy>174doqa</cp:lastModifiedBy>
  <cp:lastPrinted>2016-05-11T03:03:54Z</cp:lastPrinted>
  <dcterms:created xsi:type="dcterms:W3CDTF">2010-08-03T06:37:34Z</dcterms:created>
  <dcterms:modified xsi:type="dcterms:W3CDTF">2016-05-11T03:53:26Z</dcterms:modified>
  <cp:category/>
  <cp:version/>
  <cp:contentType/>
  <cp:contentStatus/>
</cp:coreProperties>
</file>